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05" windowWidth="12240" windowHeight="7710" tabRatio="692" activeTab="3"/>
  </bookViews>
  <sheets>
    <sheet name=" Men &amp; Overall 2013" sheetId="1" r:id="rId1"/>
    <sheet name="Women 2013" sheetId="2" r:id="rId2"/>
    <sheet name="Men &amp; Overall 2014" sheetId="3" r:id="rId3"/>
    <sheet name="Women 2014" sheetId="4" r:id="rId4"/>
  </sheets>
  <definedNames>
    <definedName name="_xlnm._FilterDatabase" localSheetId="0" hidden="1">' Men &amp; Overall 2013'!$A$92:$N$95</definedName>
    <definedName name="_xlnm.Print_Area" localSheetId="0">' Men &amp; Overall 2013'!$A$1:$N$95</definedName>
    <definedName name="_xlnm.Print_Area" localSheetId="2">'Men &amp; Overall 2014'!$A$1:$R$96</definedName>
    <definedName name="_xlnm.Print_Area" localSheetId="1">'Women 2013'!$A$1:$O$70</definedName>
    <definedName name="_xlnm.Print_Area" localSheetId="3">'Women 2014'!$A$1:$R$71</definedName>
    <definedName name="_xlnm.Print_Titles" localSheetId="0">' Men &amp; Overall 2013'!$1:$3</definedName>
    <definedName name="_xlnm.Print_Titles" localSheetId="2">'Men &amp; Overall 2014'!$4:$4</definedName>
    <definedName name="_xlnm.Print_Titles" localSheetId="1">'Women 2013'!$1:$2</definedName>
    <definedName name="_xlnm.Print_Titles" localSheetId="3">'Women 2014'!$2:$2</definedName>
  </definedNames>
  <calcPr calcId="125725"/>
</workbook>
</file>

<file path=xl/calcChain.xml><?xml version="1.0" encoding="utf-8"?>
<calcChain xmlns="http://schemas.openxmlformats.org/spreadsheetml/2006/main">
  <c r="R1" i="4"/>
  <c r="R95" i="3" s="1"/>
  <c r="P1" i="4"/>
  <c r="P95" i="3" s="1"/>
  <c r="R2"/>
  <c r="R94" s="1"/>
  <c r="P2"/>
  <c r="P94" s="1"/>
  <c r="N1" i="4"/>
  <c r="L1"/>
  <c r="L95" i="3" s="1"/>
  <c r="J1" i="4"/>
  <c r="J95" i="3" s="1"/>
  <c r="H1" i="4"/>
  <c r="H95" i="3" s="1"/>
  <c r="F1" i="4"/>
  <c r="F3" i="3" s="1"/>
  <c r="D1" i="4"/>
  <c r="D3" i="3" s="1"/>
  <c r="J3"/>
  <c r="N2"/>
  <c r="N94" s="1"/>
  <c r="L2"/>
  <c r="L94" s="1"/>
  <c r="J2"/>
  <c r="J94" s="1"/>
  <c r="H2"/>
  <c r="H94" s="1"/>
  <c r="F2"/>
  <c r="F94" s="1"/>
  <c r="D2"/>
  <c r="D94" s="1"/>
  <c r="N1" i="1"/>
  <c r="N93" s="1"/>
  <c r="L1"/>
  <c r="L93" s="1"/>
  <c r="J1"/>
  <c r="J93" s="1"/>
  <c r="H1"/>
  <c r="H93" s="1"/>
  <c r="F1"/>
  <c r="F93" s="1"/>
  <c r="D1"/>
  <c r="D93" s="1"/>
  <c r="I1" i="2"/>
  <c r="H94" i="1" s="1"/>
  <c r="F1" i="2"/>
  <c r="F94" i="1" s="1"/>
  <c r="D1" i="2"/>
  <c r="D94" i="1" s="1"/>
  <c r="P94"/>
  <c r="Q1" i="2"/>
  <c r="O1"/>
  <c r="N94" i="1" s="1"/>
  <c r="M1" i="2"/>
  <c r="L94" i="1" s="1"/>
  <c r="K1" i="2"/>
  <c r="J94" i="1" s="1"/>
  <c r="P1"/>
  <c r="P93" s="1"/>
  <c r="P3" i="3" l="1"/>
  <c r="R3"/>
  <c r="H3"/>
  <c r="N3"/>
  <c r="F95"/>
  <c r="N95"/>
  <c r="N96" s="1"/>
  <c r="R96"/>
  <c r="L3"/>
  <c r="D95"/>
  <c r="D96" s="1"/>
  <c r="P96"/>
  <c r="H96"/>
  <c r="L96"/>
  <c r="F96"/>
  <c r="J96"/>
  <c r="N2" i="1"/>
  <c r="L95"/>
  <c r="L2"/>
  <c r="J2"/>
  <c r="H2"/>
  <c r="F2"/>
  <c r="D2"/>
  <c r="N95"/>
  <c r="H95"/>
  <c r="D95"/>
  <c r="F95"/>
  <c r="J95"/>
  <c r="P95"/>
  <c r="P3"/>
</calcChain>
</file>

<file path=xl/sharedStrings.xml><?xml version="1.0" encoding="utf-8"?>
<sst xmlns="http://schemas.openxmlformats.org/spreadsheetml/2006/main" count="1563" uniqueCount="821">
  <si>
    <t>Score</t>
  </si>
  <si>
    <t>MEN</t>
  </si>
  <si>
    <t>WOMEN</t>
  </si>
  <si>
    <t>Event</t>
  </si>
  <si>
    <t>Age</t>
  </si>
  <si>
    <t>M35</t>
  </si>
  <si>
    <t>M50</t>
  </si>
  <si>
    <t>1500m</t>
  </si>
  <si>
    <t>M60</t>
  </si>
  <si>
    <t>400m</t>
  </si>
  <si>
    <t>M70</t>
  </si>
  <si>
    <t>800m</t>
  </si>
  <si>
    <t>200m</t>
  </si>
  <si>
    <t>2K Walk</t>
  </si>
  <si>
    <t>3000m</t>
  </si>
  <si>
    <t>Medley</t>
  </si>
  <si>
    <t>Relay</t>
  </si>
  <si>
    <t>Long Jump</t>
  </si>
  <si>
    <t>Pole Vault</t>
  </si>
  <si>
    <t>Shot</t>
  </si>
  <si>
    <t>High Jump</t>
  </si>
  <si>
    <t>Triple Jump</t>
  </si>
  <si>
    <t>FINAL POSITIONS</t>
  </si>
  <si>
    <t>EVAC</t>
  </si>
  <si>
    <t>MMAC</t>
  </si>
  <si>
    <t>SCVAC</t>
  </si>
  <si>
    <t>SWVAC</t>
  </si>
  <si>
    <t>VAC</t>
  </si>
  <si>
    <t>TOTAL</t>
  </si>
  <si>
    <t>W35</t>
  </si>
  <si>
    <t>W50</t>
  </si>
  <si>
    <t>W60</t>
  </si>
  <si>
    <t>EVAC(1)</t>
  </si>
  <si>
    <t>MMAC(2)</t>
  </si>
  <si>
    <t>SCVAC(3)</t>
  </si>
  <si>
    <t>SWVAC(4)</t>
  </si>
  <si>
    <t>VAC(5)</t>
  </si>
  <si>
    <t>Triple jump</t>
  </si>
  <si>
    <t>60m H</t>
  </si>
  <si>
    <t>60m</t>
  </si>
  <si>
    <t>NIMAA(6)</t>
  </si>
  <si>
    <t>60mH</t>
  </si>
  <si>
    <t>Mal Cowton</t>
  </si>
  <si>
    <t>Ray Watkins</t>
  </si>
  <si>
    <t>Guy Dixon</t>
  </si>
  <si>
    <t>Mike Hager</t>
  </si>
  <si>
    <t>David Oxland</t>
  </si>
  <si>
    <t>Michael Gardiner</t>
  </si>
  <si>
    <t>Kevin Pye</t>
  </si>
  <si>
    <t>Geoff Hudson</t>
  </si>
  <si>
    <t>Martin White</t>
  </si>
  <si>
    <t>John Statham</t>
  </si>
  <si>
    <t>Barry Swindells</t>
  </si>
  <si>
    <t>Keith Richards</t>
  </si>
  <si>
    <t>Gavin Showell</t>
  </si>
  <si>
    <t>John Bradley</t>
  </si>
  <si>
    <t>Will Suart</t>
  </si>
  <si>
    <t>Mark Middleton</t>
  </si>
  <si>
    <t>Louise Oliver</t>
  </si>
  <si>
    <t>Karen Brooks</t>
  </si>
  <si>
    <t>Christine Taylor</t>
  </si>
  <si>
    <t>Susan Frisby</t>
  </si>
  <si>
    <t>Angela Copson</t>
  </si>
  <si>
    <t>Ellena Ruddock</t>
  </si>
  <si>
    <t>Lesley Willis</t>
  </si>
  <si>
    <t>Sally Hine</t>
  </si>
  <si>
    <t>Nancy Hitchmough</t>
  </si>
  <si>
    <t>Carol Parker</t>
  </si>
  <si>
    <t>Janice Pryce</t>
  </si>
  <si>
    <t>Lisa Webb</t>
  </si>
  <si>
    <t>A.Sanders-Reece</t>
  </si>
  <si>
    <t>Cara Oliver</t>
  </si>
  <si>
    <t>Anna Garnier</t>
  </si>
  <si>
    <t>Ros Tabor</t>
  </si>
  <si>
    <t>Helen Middleton</t>
  </si>
  <si>
    <t>Helen Channon</t>
  </si>
  <si>
    <t>Sue Wisdom</t>
  </si>
  <si>
    <t>Jo Locker</t>
  </si>
  <si>
    <t>Rachel Waters</t>
  </si>
  <si>
    <t>Wendy Guild</t>
  </si>
  <si>
    <t>Ann Bath</t>
  </si>
  <si>
    <t>Maria Newton</t>
  </si>
  <si>
    <t>Fiona Argent</t>
  </si>
  <si>
    <t>Emily McMahon</t>
  </si>
  <si>
    <t>Anne Nelson</t>
  </si>
  <si>
    <t>Peter Ley</t>
  </si>
  <si>
    <t>Tony Tuohy</t>
  </si>
  <si>
    <t>Peter Kennedy</t>
  </si>
  <si>
    <t>David Elderfield</t>
  </si>
  <si>
    <t>Derek Wardle</t>
  </si>
  <si>
    <t>Terry Casey</t>
  </si>
  <si>
    <t>Rohan Samuel</t>
  </si>
  <si>
    <t>Steve Allen</t>
  </si>
  <si>
    <t>Allan Long</t>
  </si>
  <si>
    <t>Andy Gannaway</t>
  </si>
  <si>
    <t>Ed Connolly</t>
  </si>
  <si>
    <t>Stuart Channon</t>
  </si>
  <si>
    <t>Cliff Warren</t>
  </si>
  <si>
    <t>Peter Hannell</t>
  </si>
  <si>
    <t>Shaun Lightman</t>
  </si>
  <si>
    <t>Michael Mann</t>
  </si>
  <si>
    <t>David Kuester</t>
  </si>
  <si>
    <t>Dave Shields</t>
  </si>
  <si>
    <t>Nick Lauder</t>
  </si>
  <si>
    <t>Peter  Ley</t>
  </si>
  <si>
    <t>Allan Cheers</t>
  </si>
  <si>
    <t>Peter Benedickter</t>
  </si>
  <si>
    <t>Terry James</t>
  </si>
  <si>
    <t>Adrian Copp</t>
  </si>
  <si>
    <t>Mick Bridgeland</t>
  </si>
  <si>
    <t>Dave Butler</t>
  </si>
  <si>
    <t>Tenny James</t>
  </si>
  <si>
    <t>William Bradley</t>
  </si>
  <si>
    <t>Alan Carter</t>
  </si>
  <si>
    <t>Mark Collins</t>
  </si>
  <si>
    <t>Ricky Huskisson</t>
  </si>
  <si>
    <t>Ian Foster</t>
  </si>
  <si>
    <t>Peter Straiton</t>
  </si>
  <si>
    <t>Malcolm Down</t>
  </si>
  <si>
    <t>Alasdair Gibson</t>
  </si>
  <si>
    <t>John Garber</t>
  </si>
  <si>
    <t>Alastair Ross</t>
  </si>
  <si>
    <t>Dave Stephenson</t>
  </si>
  <si>
    <t>Paul Harrison</t>
  </si>
  <si>
    <t>John Mayor</t>
  </si>
  <si>
    <t>Simon Eastwood</t>
  </si>
  <si>
    <t>Richard Phelan</t>
  </si>
  <si>
    <t>Tony Richards</t>
  </si>
  <si>
    <t>Ian Miller</t>
  </si>
  <si>
    <t>Gintas Degutis</t>
  </si>
  <si>
    <t>Graeme Packman</t>
  </si>
  <si>
    <t>Stacy McGivern</t>
  </si>
  <si>
    <t>Anna Critchlow</t>
  </si>
  <si>
    <t>Maureen McCarthy</t>
  </si>
  <si>
    <t>Rosie Canham</t>
  </si>
  <si>
    <t>Chris Feely</t>
  </si>
  <si>
    <t>Julie Hancock</t>
  </si>
  <si>
    <t>Mel Brown</t>
  </si>
  <si>
    <t>Gaye Clarke</t>
  </si>
  <si>
    <t>Karen Hindle</t>
  </si>
  <si>
    <t>Kate Alexander</t>
  </si>
  <si>
    <t>Carole Filer</t>
  </si>
  <si>
    <t>Tessa Stephenson</t>
  </si>
  <si>
    <t>Jan Lawson</t>
  </si>
  <si>
    <t>Monica Brown</t>
  </si>
  <si>
    <t>Joe Appiah</t>
  </si>
  <si>
    <t>Glen Reddington</t>
  </si>
  <si>
    <t>Andrew Rolt</t>
  </si>
  <si>
    <t>Andy Cunningham</t>
  </si>
  <si>
    <t>Stewart Thorp</t>
  </si>
  <si>
    <t>Adam Bellos</t>
  </si>
  <si>
    <t>Kermit Bentham</t>
  </si>
  <si>
    <t>Terry Bissett</t>
  </si>
  <si>
    <t>Alan Sowden</t>
  </si>
  <si>
    <t>Joshua Wood</t>
  </si>
  <si>
    <t>Pat Logan</t>
  </si>
  <si>
    <t>Wally Franklin</t>
  </si>
  <si>
    <t>Colin Field</t>
  </si>
  <si>
    <t>Jason Steel</t>
  </si>
  <si>
    <t>Dave Wilcock</t>
  </si>
  <si>
    <t>Chris Reed</t>
  </si>
  <si>
    <t>John Batchelor</t>
  </si>
  <si>
    <t>Francisco Reis</t>
  </si>
  <si>
    <t>Ian Johnston</t>
  </si>
  <si>
    <t>Andy Kelleher</t>
  </si>
  <si>
    <t>Russell Williams</t>
  </si>
  <si>
    <t>Neil Lincoln</t>
  </si>
  <si>
    <t>Steve Langford</t>
  </si>
  <si>
    <t>John Andrew</t>
  </si>
  <si>
    <t>Allan Leiper</t>
  </si>
  <si>
    <t>Keith Newton</t>
  </si>
  <si>
    <t>Neil Griffin</t>
  </si>
  <si>
    <t>Brian Harlick</t>
  </si>
  <si>
    <t>Steve Longford</t>
  </si>
  <si>
    <t>Samuel Moylan</t>
  </si>
  <si>
    <t>Tony Tipping</t>
  </si>
  <si>
    <t>Clement Leon</t>
  </si>
  <si>
    <t>Paul Oakes</t>
  </si>
  <si>
    <t>Roger Bruck</t>
  </si>
  <si>
    <t>Kay Reynolds</t>
  </si>
  <si>
    <t>Caroline Wood</t>
  </si>
  <si>
    <t>Jenny Hughes</t>
  </si>
  <si>
    <t>Diana Norman</t>
  </si>
  <si>
    <t>Lynn Talbert</t>
  </si>
  <si>
    <t>Caroline Marler</t>
  </si>
  <si>
    <t>Sue Davies</t>
  </si>
  <si>
    <t>Noel Blatchford</t>
  </si>
  <si>
    <t>Latisha Moulds</t>
  </si>
  <si>
    <t>Kirstin King</t>
  </si>
  <si>
    <t>Viv Bonner</t>
  </si>
  <si>
    <t>Sue James</t>
  </si>
  <si>
    <t>Louise Kelly</t>
  </si>
  <si>
    <t>Sue Yeomans</t>
  </si>
  <si>
    <t>Sue Lawrence</t>
  </si>
  <si>
    <t>Vilma Thompson</t>
  </si>
  <si>
    <t>Imeta Barauskiene</t>
  </si>
  <si>
    <t>M. Rowley-Jones</t>
  </si>
  <si>
    <t>Liz Sissons</t>
  </si>
  <si>
    <t>Teresa Eades</t>
  </si>
  <si>
    <t>Lyn Ahmet</t>
  </si>
  <si>
    <t>John Taylor</t>
  </si>
  <si>
    <t>Seamus McAteer</t>
  </si>
  <si>
    <t>Derek Donaghy</t>
  </si>
  <si>
    <t>Michael Gilmore</t>
  </si>
  <si>
    <t>Dave Priestley</t>
  </si>
  <si>
    <t>Helen Stockdale</t>
  </si>
  <si>
    <t>Mike May</t>
  </si>
  <si>
    <t>5-03.5</t>
  </si>
  <si>
    <t>5-28.0</t>
  </si>
  <si>
    <t>5-03.6</t>
  </si>
  <si>
    <t>5-25.3</t>
  </si>
  <si>
    <t>5-18.7</t>
  </si>
  <si>
    <t>5-09.7</t>
  </si>
  <si>
    <t>5-57.1</t>
  </si>
  <si>
    <t>5-39.7</t>
  </si>
  <si>
    <t>7m 42</t>
  </si>
  <si>
    <t>11m 72</t>
  </si>
  <si>
    <t>10m 11</t>
  </si>
  <si>
    <t>7m 60</t>
  </si>
  <si>
    <t>9m 58</t>
  </si>
  <si>
    <t>6m 66</t>
  </si>
  <si>
    <t>4-40.2</t>
  </si>
  <si>
    <t>4-33.5</t>
  </si>
  <si>
    <t>4-32.0</t>
  </si>
  <si>
    <t>4-38.0</t>
  </si>
  <si>
    <t>4-34.0</t>
  </si>
  <si>
    <t>5-13.8</t>
  </si>
  <si>
    <t>4-38.3</t>
  </si>
  <si>
    <t>4-43.0</t>
  </si>
  <si>
    <t>5-06.6</t>
  </si>
  <si>
    <t>4-56.6</t>
  </si>
  <si>
    <t>4m 66</t>
  </si>
  <si>
    <t xml:space="preserve">5m 93 </t>
  </si>
  <si>
    <t>5m 66</t>
  </si>
  <si>
    <t>4m 18</t>
  </si>
  <si>
    <t>5m 15</t>
  </si>
  <si>
    <t>4m 84</t>
  </si>
  <si>
    <t>1-42.2</t>
  </si>
  <si>
    <t>11-25.6</t>
  </si>
  <si>
    <t>15-45.1</t>
  </si>
  <si>
    <t>12-16.0</t>
  </si>
  <si>
    <t>12-52.8</t>
  </si>
  <si>
    <t>Ken Jackson</t>
  </si>
  <si>
    <t>4m73</t>
  </si>
  <si>
    <t>2m 80</t>
  </si>
  <si>
    <t>2m 70</t>
  </si>
  <si>
    <t>2m 20</t>
  </si>
  <si>
    <t>1m 80</t>
  </si>
  <si>
    <t>2m 50</t>
  </si>
  <si>
    <t>3m 40</t>
  </si>
  <si>
    <t>4m 05</t>
  </si>
  <si>
    <t>3m 70</t>
  </si>
  <si>
    <t>3m 20</t>
  </si>
  <si>
    <t>7m 02</t>
  </si>
  <si>
    <t>6m 17</t>
  </si>
  <si>
    <t>8m 97</t>
  </si>
  <si>
    <t>7m 12</t>
  </si>
  <si>
    <t>11m 97</t>
  </si>
  <si>
    <t>13m 10</t>
  </si>
  <si>
    <t>9m 70</t>
  </si>
  <si>
    <t>5m 60</t>
  </si>
  <si>
    <t>9m 14</t>
  </si>
  <si>
    <t>Kevin Burnett</t>
  </si>
  <si>
    <t>6m 39</t>
  </si>
  <si>
    <t>2-28.3</t>
  </si>
  <si>
    <t>2-24.9</t>
  </si>
  <si>
    <t>2-32.3</t>
  </si>
  <si>
    <t>2-48.7</t>
  </si>
  <si>
    <t>2-40.0</t>
  </si>
  <si>
    <t>2-35.9</t>
  </si>
  <si>
    <t>2-56.3</t>
  </si>
  <si>
    <t>2-50.0</t>
  </si>
  <si>
    <t>4-01.1</t>
  </si>
  <si>
    <t>2-41.1</t>
  </si>
  <si>
    <t>2-52.9</t>
  </si>
  <si>
    <t>2-56.1</t>
  </si>
  <si>
    <t>15m 22</t>
  </si>
  <si>
    <t>12m 41</t>
  </si>
  <si>
    <t>8m 70</t>
  </si>
  <si>
    <t>5m 93</t>
  </si>
  <si>
    <t>8m 22</t>
  </si>
  <si>
    <t>9m 85</t>
  </si>
  <si>
    <t>12m 99</t>
  </si>
  <si>
    <t>12m 75</t>
  </si>
  <si>
    <t>9m 47</t>
  </si>
  <si>
    <t>2-08.9</t>
  </si>
  <si>
    <t>2-18.4</t>
  </si>
  <si>
    <t>2-20.7</t>
  </si>
  <si>
    <t>2-23.6</t>
  </si>
  <si>
    <t>2-18.7</t>
  </si>
  <si>
    <t>2-26.7</t>
  </si>
  <si>
    <t>2-28.2</t>
  </si>
  <si>
    <t>2-33.3</t>
  </si>
  <si>
    <t>2-22.9</t>
  </si>
  <si>
    <t>2-47.6</t>
  </si>
  <si>
    <t>2-29.8</t>
  </si>
  <si>
    <t>2-55.5</t>
  </si>
  <si>
    <t>3-07.6</t>
  </si>
  <si>
    <t>2-48.5</t>
  </si>
  <si>
    <t>3-59.8</t>
  </si>
  <si>
    <t>9m 65</t>
  </si>
  <si>
    <t>12m 42</t>
  </si>
  <si>
    <t>10m 06</t>
  </si>
  <si>
    <t>8m 65</t>
  </si>
  <si>
    <t>10m 01</t>
  </si>
  <si>
    <t>10m 49</t>
  </si>
  <si>
    <t>9m 84</t>
  </si>
  <si>
    <t>9m 10</t>
  </si>
  <si>
    <t>Wally Franklyn</t>
  </si>
  <si>
    <t>12-05.0</t>
  </si>
  <si>
    <t>9-19.5</t>
  </si>
  <si>
    <t>11-47.4</t>
  </si>
  <si>
    <t>12-16.4</t>
  </si>
  <si>
    <t>11-48.1</t>
  </si>
  <si>
    <t>10-22.7</t>
  </si>
  <si>
    <t>11-22.2</t>
  </si>
  <si>
    <t xml:space="preserve">1m 50 </t>
  </si>
  <si>
    <t>1m 55</t>
  </si>
  <si>
    <t>1m 45</t>
  </si>
  <si>
    <t xml:space="preserve">1m 35 </t>
  </si>
  <si>
    <t xml:space="preserve">1m 10 </t>
  </si>
  <si>
    <t>9m 12</t>
  </si>
  <si>
    <t>8m 51</t>
  </si>
  <si>
    <t>8m 93</t>
  </si>
  <si>
    <t>7m 35</t>
  </si>
  <si>
    <t>8m 45</t>
  </si>
  <si>
    <t>9m 38</t>
  </si>
  <si>
    <t>8m 47</t>
  </si>
  <si>
    <t>11-04.3</t>
  </si>
  <si>
    <t>11-20.6</t>
  </si>
  <si>
    <t>10-19.9</t>
  </si>
  <si>
    <t>11-48.3</t>
  </si>
  <si>
    <t>12-33.0</t>
  </si>
  <si>
    <t>12-27.8</t>
  </si>
  <si>
    <t>16-56.0</t>
  </si>
  <si>
    <t>12-01.1</t>
  </si>
  <si>
    <t>13-35.1</t>
  </si>
  <si>
    <t>15-55.6</t>
  </si>
  <si>
    <t>9-57.8</t>
  </si>
  <si>
    <t>9-29.7</t>
  </si>
  <si>
    <t>Keith Shiels</t>
  </si>
  <si>
    <t>8-59.2</t>
  </si>
  <si>
    <t>9-50.5</t>
  </si>
  <si>
    <t>9-58.1</t>
  </si>
  <si>
    <t>9-54.7</t>
  </si>
  <si>
    <t>12-52.6</t>
  </si>
  <si>
    <t>9-43.6</t>
  </si>
  <si>
    <t>11-16.0</t>
  </si>
  <si>
    <t>10-01.9</t>
  </si>
  <si>
    <t>10-20.7</t>
  </si>
  <si>
    <t>13-29.3</t>
  </si>
  <si>
    <t>11-30.1</t>
  </si>
  <si>
    <t>12-01.7</t>
  </si>
  <si>
    <t>3m 41</t>
  </si>
  <si>
    <t>4m 74</t>
  </si>
  <si>
    <t>3m 94</t>
  </si>
  <si>
    <t>1m 50</t>
  </si>
  <si>
    <t>3m 38</t>
  </si>
  <si>
    <t>4m 08</t>
  </si>
  <si>
    <t>4-34.2</t>
  </si>
  <si>
    <t>4-43.4</t>
  </si>
  <si>
    <t>4-56.0</t>
  </si>
  <si>
    <t>1m 39</t>
  </si>
  <si>
    <t>3m 26</t>
  </si>
  <si>
    <t>3m 12</t>
  </si>
  <si>
    <t>3m 05</t>
  </si>
  <si>
    <t>5-16.5</t>
  </si>
  <si>
    <t>5-03.0</t>
  </si>
  <si>
    <t>5-28.4</t>
  </si>
  <si>
    <t>1m 38</t>
  </si>
  <si>
    <t>1m 41</t>
  </si>
  <si>
    <t>1m 11</t>
  </si>
  <si>
    <t>1m 02</t>
  </si>
  <si>
    <t>1m 05</t>
  </si>
  <si>
    <t>1m 14</t>
  </si>
  <si>
    <t>5-20.9</t>
  </si>
  <si>
    <t>5-32.0</t>
  </si>
  <si>
    <t>6-00.8</t>
  </si>
  <si>
    <t>4m 63</t>
  </si>
  <si>
    <t xml:space="preserve">4m 61 </t>
  </si>
  <si>
    <t>4m 43</t>
  </si>
  <si>
    <t xml:space="preserve">5m 09 </t>
  </si>
  <si>
    <t>4m 50</t>
  </si>
  <si>
    <t>4m 06</t>
  </si>
  <si>
    <t>3m 98</t>
  </si>
  <si>
    <t>2m 95</t>
  </si>
  <si>
    <t>1m 20</t>
  </si>
  <si>
    <t xml:space="preserve">1m 20 </t>
  </si>
  <si>
    <t>1m 10</t>
  </si>
  <si>
    <t xml:space="preserve"> </t>
  </si>
  <si>
    <t>4-02.3</t>
  </si>
  <si>
    <t>4-20.4</t>
  </si>
  <si>
    <t>4-23.8</t>
  </si>
  <si>
    <t>4-14.2</t>
  </si>
  <si>
    <t>4-22.0</t>
  </si>
  <si>
    <t>4-08.6</t>
  </si>
  <si>
    <t>4-14.5</t>
  </si>
  <si>
    <t>4-32.6</t>
  </si>
  <si>
    <t>5-18.3</t>
  </si>
  <si>
    <t>5-29.8</t>
  </si>
  <si>
    <t>5-02.4</t>
  </si>
  <si>
    <t>4-37.0</t>
  </si>
  <si>
    <t>2m 30</t>
  </si>
  <si>
    <t>4 x 200m Relays</t>
  </si>
  <si>
    <t>4 x 200m</t>
  </si>
  <si>
    <t>NVAC(7)</t>
  </si>
  <si>
    <t>WMAA(8)</t>
  </si>
  <si>
    <t>Greg Dunson</t>
  </si>
  <si>
    <t>Calvin Scoltock</t>
  </si>
  <si>
    <t>Rob Andrew</t>
  </si>
  <si>
    <t>Ken Deevy</t>
  </si>
  <si>
    <t>Paul Anthony</t>
  </si>
  <si>
    <t>Martin Aspley-Davis</t>
  </si>
  <si>
    <t>Paul Harmer</t>
  </si>
  <si>
    <t>Peter Bozsco</t>
  </si>
  <si>
    <t>Philip Brennan</t>
  </si>
  <si>
    <t>Dave Cowley</t>
  </si>
  <si>
    <t>D.Davenport</t>
  </si>
  <si>
    <t>Carolyn Dyall</t>
  </si>
  <si>
    <t>Ann Wheeler</t>
  </si>
  <si>
    <t>Katy Williams</t>
  </si>
  <si>
    <t>Jane Pidgeon</t>
  </si>
  <si>
    <t>Nicholas Walker</t>
  </si>
  <si>
    <t>Kevin Archer</t>
  </si>
  <si>
    <t>Rob Grew</t>
  </si>
  <si>
    <t>Peter Molloy</t>
  </si>
  <si>
    <t>Ian Allen</t>
  </si>
  <si>
    <t>Jeremy Hogan</t>
  </si>
  <si>
    <t>Paul Guest</t>
  </si>
  <si>
    <t>Amanda Wale</t>
  </si>
  <si>
    <t>Mel Garland</t>
  </si>
  <si>
    <t>Sue Watson</t>
  </si>
  <si>
    <t>Emma Collins</t>
  </si>
  <si>
    <t>Pam Murray</t>
  </si>
  <si>
    <t>Denise Grist</t>
  </si>
  <si>
    <t>Dorthy Fraser</t>
  </si>
  <si>
    <t>Michelle Thomas</t>
  </si>
  <si>
    <t>Iris Holder</t>
  </si>
  <si>
    <t>Claire Beatty</t>
  </si>
  <si>
    <t>Pat Gallagher</t>
  </si>
  <si>
    <t>Anna Little</t>
  </si>
  <si>
    <t>Claire S-John Coleman</t>
  </si>
  <si>
    <t>Angela Jones</t>
  </si>
  <si>
    <t>Rebecca Hambrook</t>
  </si>
  <si>
    <t>Alison Murray</t>
  </si>
  <si>
    <t>Dorothy Fraser</t>
  </si>
  <si>
    <t>Clair S-John Coleman</t>
  </si>
  <si>
    <t>Jeremy Mower</t>
  </si>
  <si>
    <t>Huw Roberts</t>
  </si>
  <si>
    <t>Anthony Powell</t>
  </si>
  <si>
    <t>Barrie Roberts</t>
  </si>
  <si>
    <t>Keith Powell</t>
  </si>
  <si>
    <t>Geoff Ward</t>
  </si>
  <si>
    <t>David Glendower</t>
  </si>
  <si>
    <t>Andy Turner</t>
  </si>
  <si>
    <t>Julie Wakelam</t>
  </si>
  <si>
    <t>Peter Davey</t>
  </si>
  <si>
    <t>Adrian Haines</t>
  </si>
  <si>
    <t>Lawrence Mangleshot</t>
  </si>
  <si>
    <t>Adam Bellis</t>
  </si>
  <si>
    <t>Bob Lewis</t>
  </si>
  <si>
    <t>John Seymour</t>
  </si>
  <si>
    <t>Steve Baldock</t>
  </si>
  <si>
    <t>Ian Johnson</t>
  </si>
  <si>
    <t>Peter Hamilton</t>
  </si>
  <si>
    <t>Leroy Gould</t>
  </si>
  <si>
    <t>Trevor Wade</t>
  </si>
  <si>
    <t>Chris Mills</t>
  </si>
  <si>
    <t>Allan Williams</t>
  </si>
  <si>
    <t>Mark Wiseman</t>
  </si>
  <si>
    <t>Geoff Kitchener</t>
  </si>
  <si>
    <t>Michelle Wakefield</t>
  </si>
  <si>
    <t>Moira West</t>
  </si>
  <si>
    <t>Euphemia Scott</t>
  </si>
  <si>
    <t>Emily Gelder</t>
  </si>
  <si>
    <t>Julia Machin</t>
  </si>
  <si>
    <t>Linda Ahmet</t>
  </si>
  <si>
    <t>Mandy Rowley-Jones</t>
  </si>
  <si>
    <t>Clare Elms</t>
  </si>
  <si>
    <t>Sandra Campbell</t>
  </si>
  <si>
    <t>Sue Dassie</t>
  </si>
  <si>
    <t>Andrea Sanders-Reece</t>
  </si>
  <si>
    <t>Alison Fenwick</t>
  </si>
  <si>
    <t>Alwyn Lombaard</t>
  </si>
  <si>
    <t>Frank Hudson</t>
  </si>
  <si>
    <t>Mike Vassiliou</t>
  </si>
  <si>
    <t>Alan Easey</t>
  </si>
  <si>
    <t>Brian lewis</t>
  </si>
  <si>
    <t>Alasdair Ross</t>
  </si>
  <si>
    <t>Chuck Isetts</t>
  </si>
  <si>
    <t>Edward Hill</t>
  </si>
  <si>
    <t>R. Pitcain-Knowles</t>
  </si>
  <si>
    <t>Carey Gray</t>
  </si>
  <si>
    <t>Cliff Taylor</t>
  </si>
  <si>
    <t>Darren Askew</t>
  </si>
  <si>
    <t>Paul Barlow</t>
  </si>
  <si>
    <t>Steven Doxey</t>
  </si>
  <si>
    <t>Graham Webster</t>
  </si>
  <si>
    <t>John Wright</t>
  </si>
  <si>
    <t>Rod Scholes</t>
  </si>
  <si>
    <t>Rod Mills</t>
  </si>
  <si>
    <t>R. Higson-Blythe</t>
  </si>
  <si>
    <t>Peter Hickey</t>
  </si>
  <si>
    <t>Mike Toal</t>
  </si>
  <si>
    <t>Chris Ireland</t>
  </si>
  <si>
    <t>Steve Hallas</t>
  </si>
  <si>
    <t>Alan Appleby</t>
  </si>
  <si>
    <t>Stephen Thorpe</t>
  </si>
  <si>
    <t>Julien Gittens</t>
  </si>
  <si>
    <t>Edward Wagner</t>
  </si>
  <si>
    <t>Leeroy Goulding</t>
  </si>
  <si>
    <t>John Twiddle</t>
  </si>
  <si>
    <t>John Birkett</t>
  </si>
  <si>
    <t>Andrew England</t>
  </si>
  <si>
    <t>Hazel Barker</t>
  </si>
  <si>
    <t>Sharon Greenwood</t>
  </si>
  <si>
    <t>Hilary West</t>
  </si>
  <si>
    <t>Angela Kelly</t>
  </si>
  <si>
    <t>Maria Williams</t>
  </si>
  <si>
    <t>Sue Cooper</t>
  </si>
  <si>
    <t>Jennifer Ibbitson</t>
  </si>
  <si>
    <t>Susan Richardson</t>
  </si>
  <si>
    <t>Fiona Crompton</t>
  </si>
  <si>
    <t>Gavin Fordham</t>
  </si>
  <si>
    <t>Tennyson James</t>
  </si>
  <si>
    <t>Mark Dowson</t>
  </si>
  <si>
    <t>Dave Whitehead</t>
  </si>
  <si>
    <t>Ricki Huskisson</t>
  </si>
  <si>
    <t>John Browne</t>
  </si>
  <si>
    <t>John Harris</t>
  </si>
  <si>
    <t>Dave Brown</t>
  </si>
  <si>
    <t>Dave Whitehouse</t>
  </si>
  <si>
    <t>Dave Bowker</t>
  </si>
  <si>
    <t>Geoff Tyler</t>
  </si>
  <si>
    <t>Steve Whyte</t>
  </si>
  <si>
    <t>Rob Earle</t>
  </si>
  <si>
    <t>Ian Reeve</t>
  </si>
  <si>
    <t>Jemma Eastwood</t>
  </si>
  <si>
    <t>Christine Lathwell</t>
  </si>
  <si>
    <t>Maureen McCartney</t>
  </si>
  <si>
    <t>Tracey Bezance</t>
  </si>
  <si>
    <t>Julia Hancock</t>
  </si>
  <si>
    <t>Cath Duhig</t>
  </si>
  <si>
    <t>Judith Hodson</t>
  </si>
  <si>
    <t>Yvonne Holmes</t>
  </si>
  <si>
    <t xml:space="preserve">Ursula Ghaleb </t>
  </si>
  <si>
    <t>Margaret Phillips</t>
  </si>
  <si>
    <t>Charmaine Johnson</t>
  </si>
  <si>
    <t>Greg Conlon</t>
  </si>
  <si>
    <t>Robert Biggar</t>
  </si>
  <si>
    <t>Kieran McKeown</t>
  </si>
  <si>
    <t>Denise Toner</t>
  </si>
  <si>
    <t>Anne Maguire</t>
  </si>
  <si>
    <t>Deise Toner</t>
  </si>
  <si>
    <t>Robert Allen</t>
  </si>
  <si>
    <t>Ursula Ghaleb</t>
  </si>
  <si>
    <t>5m 78</t>
  </si>
  <si>
    <t>11m92</t>
  </si>
  <si>
    <t>10m 56</t>
  </si>
  <si>
    <t>7m 59</t>
  </si>
  <si>
    <t>10m 80</t>
  </si>
  <si>
    <t>10m 29</t>
  </si>
  <si>
    <t>8m 05</t>
  </si>
  <si>
    <t>9m 16</t>
  </si>
  <si>
    <t>10m 27</t>
  </si>
  <si>
    <t>7m 08</t>
  </si>
  <si>
    <t>4-42.58</t>
  </si>
  <si>
    <t>4-45.34</t>
  </si>
  <si>
    <t>4-46.12</t>
  </si>
  <si>
    <t>5-08.80</t>
  </si>
  <si>
    <t>5-11.14</t>
  </si>
  <si>
    <t>5-15.26</t>
  </si>
  <si>
    <t>5-24.05</t>
  </si>
  <si>
    <t>5-35.48</t>
  </si>
  <si>
    <t>5-37.41</t>
  </si>
  <si>
    <t>6-15.12</t>
  </si>
  <si>
    <t>4-18.20</t>
  </si>
  <si>
    <t>4-32.81</t>
  </si>
  <si>
    <t>4-37.00</t>
  </si>
  <si>
    <t>4-40.67</t>
  </si>
  <si>
    <t>4-48.89</t>
  </si>
  <si>
    <t>4-54.17</t>
  </si>
  <si>
    <t>4-33.41</t>
  </si>
  <si>
    <t>4-33.98</t>
  </si>
  <si>
    <t>4-36.72</t>
  </si>
  <si>
    <t>4-37.87</t>
  </si>
  <si>
    <t>4-44.75</t>
  </si>
  <si>
    <t>4-49.95</t>
  </si>
  <si>
    <t>4-58.14</t>
  </si>
  <si>
    <t>5-06.59</t>
  </si>
  <si>
    <t>5-08.40</t>
  </si>
  <si>
    <t>5-08.45</t>
  </si>
  <si>
    <t>5-09.86</t>
  </si>
  <si>
    <t>5-14.59</t>
  </si>
  <si>
    <t>5-38.17</t>
  </si>
  <si>
    <t>5m 86</t>
  </si>
  <si>
    <t>Donovan Davenport</t>
  </si>
  <si>
    <t>4m 59</t>
  </si>
  <si>
    <t>5m 72</t>
  </si>
  <si>
    <t>5m 43</t>
  </si>
  <si>
    <t>3m 87</t>
  </si>
  <si>
    <t>4m 93</t>
  </si>
  <si>
    <t>5m 10</t>
  </si>
  <si>
    <t>5m 47</t>
  </si>
  <si>
    <t>4m 65</t>
  </si>
  <si>
    <t>4m 95</t>
  </si>
  <si>
    <t>4m 79</t>
  </si>
  <si>
    <t>3m 71</t>
  </si>
  <si>
    <t>1-51.64</t>
  </si>
  <si>
    <t>Angela Martin</t>
  </si>
  <si>
    <t>1-50.58</t>
  </si>
  <si>
    <t>11-19.23</t>
  </si>
  <si>
    <t>12-08.07</t>
  </si>
  <si>
    <t>12-18.20</t>
  </si>
  <si>
    <t>12-20.37</t>
  </si>
  <si>
    <t>12.21.67</t>
  </si>
  <si>
    <t>12-52.71</t>
  </si>
  <si>
    <t>14-36.39</t>
  </si>
  <si>
    <t>5m 07</t>
  </si>
  <si>
    <t>5m 05</t>
  </si>
  <si>
    <t>4m 98</t>
  </si>
  <si>
    <t>4m 42</t>
  </si>
  <si>
    <t>4m 37</t>
  </si>
  <si>
    <t>4m 16</t>
  </si>
  <si>
    <t>4m 11</t>
  </si>
  <si>
    <t>4m 03</t>
  </si>
  <si>
    <t>3m 77</t>
  </si>
  <si>
    <t>7m 79</t>
  </si>
  <si>
    <t>7m 37</t>
  </si>
  <si>
    <t>7m 10</t>
  </si>
  <si>
    <t>6m 44</t>
  </si>
  <si>
    <t>4m 96</t>
  </si>
  <si>
    <t>2m 60</t>
  </si>
  <si>
    <t>1m 70</t>
  </si>
  <si>
    <t>12m 06</t>
  </si>
  <si>
    <t>8m 91</t>
  </si>
  <si>
    <t>5m 95</t>
  </si>
  <si>
    <t>5m 61</t>
  </si>
  <si>
    <t>9m 37</t>
  </si>
  <si>
    <t>9m 08</t>
  </si>
  <si>
    <t>8m 54</t>
  </si>
  <si>
    <t>3m 30</t>
  </si>
  <si>
    <t>4m 40</t>
  </si>
  <si>
    <t>4m 20</t>
  </si>
  <si>
    <t>3m 00</t>
  </si>
  <si>
    <t>2m 00</t>
  </si>
  <si>
    <t>Ian Broadhurst</t>
  </si>
  <si>
    <t>R.Pitcairn-Knowles</t>
  </si>
  <si>
    <t>2-24.53</t>
  </si>
  <si>
    <t>2-26.26</t>
  </si>
  <si>
    <t>2-29.51</t>
  </si>
  <si>
    <t>2-40.65</t>
  </si>
  <si>
    <t>2-54.41</t>
  </si>
  <si>
    <t>2-38.73</t>
  </si>
  <si>
    <t>2-41.19</t>
  </si>
  <si>
    <t>2-48.49</t>
  </si>
  <si>
    <t>2-50.27</t>
  </si>
  <si>
    <t>2-56.77</t>
  </si>
  <si>
    <t>3-05.05</t>
  </si>
  <si>
    <t>2-58.09</t>
  </si>
  <si>
    <t>2-58.12</t>
  </si>
  <si>
    <t>3-06.63</t>
  </si>
  <si>
    <t>3-14.38</t>
  </si>
  <si>
    <t>3-25.70</t>
  </si>
  <si>
    <t>3-27.73</t>
  </si>
  <si>
    <t>14m 35</t>
  </si>
  <si>
    <t>14m 30</t>
  </si>
  <si>
    <t>11m 56</t>
  </si>
  <si>
    <t>10m 00</t>
  </si>
  <si>
    <t>7m 50</t>
  </si>
  <si>
    <t>6m 56</t>
  </si>
  <si>
    <t>13m 36</t>
  </si>
  <si>
    <t>13m 35</t>
  </si>
  <si>
    <t>12m 08</t>
  </si>
  <si>
    <t>11m 60</t>
  </si>
  <si>
    <t>8m 83</t>
  </si>
  <si>
    <t>12m 69</t>
  </si>
  <si>
    <t>12m 01</t>
  </si>
  <si>
    <t>10m 87</t>
  </si>
  <si>
    <t>10m 63</t>
  </si>
  <si>
    <t>9m 64</t>
  </si>
  <si>
    <t>11m 40</t>
  </si>
  <si>
    <t>10m 20</t>
  </si>
  <si>
    <t>10m 16</t>
  </si>
  <si>
    <t>9m 76</t>
  </si>
  <si>
    <t>2-02.31</t>
  </si>
  <si>
    <t>2-02.92</t>
  </si>
  <si>
    <t>2-05.45</t>
  </si>
  <si>
    <t>2-10.02</t>
  </si>
  <si>
    <t>2-11.80</t>
  </si>
  <si>
    <t>2-13.57</t>
  </si>
  <si>
    <t>2-23.90</t>
  </si>
  <si>
    <t>2-11.92</t>
  </si>
  <si>
    <t>2-14.16</t>
  </si>
  <si>
    <t>2-14.48</t>
  </si>
  <si>
    <t>2-14.73</t>
  </si>
  <si>
    <t>2-21.34</t>
  </si>
  <si>
    <t>2-25.10</t>
  </si>
  <si>
    <t>2-26.40</t>
  </si>
  <si>
    <t>2-17.96</t>
  </si>
  <si>
    <t>2-20.77</t>
  </si>
  <si>
    <t>2-34.27</t>
  </si>
  <si>
    <t>2-35.47</t>
  </si>
  <si>
    <t>2-45.17</t>
  </si>
  <si>
    <t>2-42.66</t>
  </si>
  <si>
    <t>2-54.69</t>
  </si>
  <si>
    <t>2-59.97</t>
  </si>
  <si>
    <t>3-53.57</t>
  </si>
  <si>
    <t>9-06.20</t>
  </si>
  <si>
    <t>11-28.99</t>
  </si>
  <si>
    <t>12-04.97</t>
  </si>
  <si>
    <t>12-12.55</t>
  </si>
  <si>
    <t>10-24.52</t>
  </si>
  <si>
    <t>10-59.43</t>
  </si>
  <si>
    <t>11-34.55</t>
  </si>
  <si>
    <t>John Borgas</t>
  </si>
  <si>
    <t>13-28.84</t>
  </si>
  <si>
    <t>3m 45</t>
  </si>
  <si>
    <t>3m 34</t>
  </si>
  <si>
    <t>3m 01</t>
  </si>
  <si>
    <t>2m 87</t>
  </si>
  <si>
    <t>2m 83</t>
  </si>
  <si>
    <t>1m 40</t>
  </si>
  <si>
    <t>1m 35</t>
  </si>
  <si>
    <t>1m 75</t>
  </si>
  <si>
    <t>1m 65</t>
  </si>
  <si>
    <t>1m 60</t>
  </si>
  <si>
    <t>4m 67</t>
  </si>
  <si>
    <t>3m 57</t>
  </si>
  <si>
    <t>3m 35</t>
  </si>
  <si>
    <t>2m 86</t>
  </si>
  <si>
    <t>2m 79</t>
  </si>
  <si>
    <t>10-22.48</t>
  </si>
  <si>
    <t>10-44.39</t>
  </si>
  <si>
    <t>11-00.49</t>
  </si>
  <si>
    <t>11-11.61</t>
  </si>
  <si>
    <t>11-51.70</t>
  </si>
  <si>
    <t>11-16.18</t>
  </si>
  <si>
    <t>11-21.33</t>
  </si>
  <si>
    <t>11-28.22</t>
  </si>
  <si>
    <t>11-59.10</t>
  </si>
  <si>
    <t>12-20.23</t>
  </si>
  <si>
    <t>12-14.85</t>
  </si>
  <si>
    <t>12-42.02</t>
  </si>
  <si>
    <t>13-13.17</t>
  </si>
  <si>
    <t>15-22.95</t>
  </si>
  <si>
    <t>16-03.90</t>
  </si>
  <si>
    <t>9-26.08</t>
  </si>
  <si>
    <t>9-28.89</t>
  </si>
  <si>
    <t>10-17.39</t>
  </si>
  <si>
    <t>11-06.84</t>
  </si>
  <si>
    <t>12-30.35</t>
  </si>
  <si>
    <t>9-52.46</t>
  </si>
  <si>
    <t>10-34.36</t>
  </si>
  <si>
    <t>11-07.53</t>
  </si>
  <si>
    <t>11-09.41</t>
  </si>
  <si>
    <t>11-37.82</t>
  </si>
  <si>
    <t>10-07.10</t>
  </si>
  <si>
    <t>10-26.54</t>
  </si>
  <si>
    <t>11-03.25</t>
  </si>
  <si>
    <t>11-38.13</t>
  </si>
  <si>
    <t>11-45.05</t>
  </si>
  <si>
    <t>11-58.24</t>
  </si>
  <si>
    <t>12-48.54</t>
  </si>
  <si>
    <t>15-22.02</t>
  </si>
  <si>
    <t>13-09.68</t>
  </si>
  <si>
    <t>1-56.29</t>
  </si>
  <si>
    <t>1-59.87</t>
  </si>
  <si>
    <t>2-01.59</t>
  </si>
  <si>
    <t>2-01.70</t>
  </si>
  <si>
    <t>2-08.73</t>
  </si>
  <si>
    <t>2-32.09</t>
  </si>
  <si>
    <t>2-20.66</t>
  </si>
  <si>
    <t>2-18.60</t>
  </si>
  <si>
    <t>2-44.01</t>
  </si>
  <si>
    <t>10m 52</t>
  </si>
  <si>
    <t>8m 64</t>
  </si>
  <si>
    <t>8m 38</t>
  </si>
  <si>
    <t>8m 32</t>
  </si>
  <si>
    <t>9m 29</t>
  </si>
  <si>
    <t>8m 62</t>
  </si>
  <si>
    <t>8m 26</t>
  </si>
  <si>
    <t>7m 90</t>
  </si>
  <si>
    <t>7m 88</t>
  </si>
  <si>
    <t>2-05.32</t>
  </si>
  <si>
    <t>2-08.65</t>
  </si>
  <si>
    <t>2-13.61</t>
  </si>
  <si>
    <t>2-14.12</t>
  </si>
  <si>
    <t>2-17.87</t>
  </si>
  <si>
    <t>1-42.41</t>
  </si>
  <si>
    <t>1-44.04</t>
  </si>
  <si>
    <t>1-42.18</t>
  </si>
  <si>
    <t>1-47.45</t>
  </si>
  <si>
    <t>1-44.67</t>
  </si>
  <si>
    <t>1-47.06</t>
  </si>
  <si>
    <t>1-44.83</t>
  </si>
  <si>
    <t>1-52.99</t>
  </si>
  <si>
    <t>5m 80</t>
  </si>
  <si>
    <t>1m 36</t>
  </si>
  <si>
    <t>1m 33</t>
  </si>
  <si>
    <t>1m 24</t>
  </si>
  <si>
    <t>1m 03</t>
  </si>
  <si>
    <t>1m 21</t>
  </si>
  <si>
    <t>1m 15</t>
  </si>
  <si>
    <t>1m 12</t>
  </si>
  <si>
    <t>1m 09</t>
  </si>
  <si>
    <t>1m 06</t>
  </si>
  <si>
    <t>1-57.19</t>
  </si>
  <si>
    <t>1-58.91</t>
  </si>
  <si>
    <t>2-04.50</t>
  </si>
  <si>
    <t>2-47.26</t>
  </si>
  <si>
    <t>Richard Higson-Blythe</t>
  </si>
  <si>
    <t>2-59.97+O61</t>
  </si>
  <si>
    <t>2nd</t>
  </si>
  <si>
    <t>1st</t>
  </si>
  <si>
    <t>4th</t>
  </si>
  <si>
    <t>5th</t>
  </si>
  <si>
    <t>7th</t>
  </si>
  <si>
    <t>8th</t>
  </si>
  <si>
    <t>3rd</t>
  </si>
  <si>
    <t>6th</t>
  </si>
</sst>
</file>

<file path=xl/styles.xml><?xml version="1.0" encoding="utf-8"?>
<styleSheet xmlns="http://schemas.openxmlformats.org/spreadsheetml/2006/main">
  <numFmts count="1">
    <numFmt numFmtId="164" formatCode="0.0"/>
  </numFmts>
  <fonts count="11">
    <font>
      <sz val="11"/>
      <color theme="1"/>
      <name val="Calibri"/>
      <family val="2"/>
      <scheme val="minor"/>
    </font>
    <font>
      <sz val="10"/>
      <name val="Calibri"/>
      <family val="2"/>
    </font>
    <font>
      <sz val="10"/>
      <color rgb="FFFF0000"/>
      <name val="Century Old Style"/>
    </font>
    <font>
      <u/>
      <sz val="11"/>
      <color theme="1"/>
      <name val="Calibri"/>
      <family val="2"/>
      <scheme val="minor"/>
    </font>
    <font>
      <b/>
      <sz val="10"/>
      <name val="Calibri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10"/>
      <name val="Century Old Style"/>
    </font>
    <font>
      <b/>
      <sz val="10"/>
      <name val="Century Old Style"/>
    </font>
    <font>
      <b/>
      <sz val="10"/>
      <color rgb="FFFF0000"/>
      <name val="Century Old Style"/>
    </font>
    <font>
      <b/>
      <sz val="9"/>
      <name val="Century Old Style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hair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ck">
        <color indexed="64"/>
      </bottom>
      <diagonal/>
    </border>
  </borders>
  <cellStyleXfs count="1">
    <xf numFmtId="0" fontId="0" fillId="0" borderId="0"/>
  </cellStyleXfs>
  <cellXfs count="352">
    <xf numFmtId="0" fontId="0" fillId="0" borderId="0" xfId="0"/>
    <xf numFmtId="0" fontId="1" fillId="0" borderId="9" xfId="0" applyFont="1" applyBorder="1" applyAlignment="1">
      <alignment horizontal="right"/>
    </xf>
    <xf numFmtId="0" fontId="1" fillId="0" borderId="8" xfId="0" applyFont="1" applyBorder="1" applyAlignment="1">
      <alignment horizontal="right"/>
    </xf>
    <xf numFmtId="1" fontId="1" fillId="0" borderId="10" xfId="0" applyNumberFormat="1" applyFont="1" applyBorder="1" applyAlignment="1">
      <alignment horizontal="center"/>
    </xf>
    <xf numFmtId="0" fontId="1" fillId="0" borderId="5" xfId="0" applyFont="1" applyBorder="1" applyAlignment="1">
      <alignment horizontal="right"/>
    </xf>
    <xf numFmtId="0" fontId="1" fillId="0" borderId="0" xfId="0" applyFont="1" applyBorder="1" applyAlignment="1">
      <alignment horizontal="right"/>
    </xf>
    <xf numFmtId="1" fontId="1" fillId="0" borderId="6" xfId="0" applyNumberFormat="1" applyFont="1" applyBorder="1" applyAlignment="1">
      <alignment horizontal="center"/>
    </xf>
    <xf numFmtId="1" fontId="1" fillId="0" borderId="0" xfId="0" applyNumberFormat="1" applyFont="1" applyBorder="1" applyAlignment="1">
      <alignment horizontal="center"/>
    </xf>
    <xf numFmtId="0" fontId="1" fillId="0" borderId="0" xfId="0" applyFont="1" applyBorder="1" applyAlignment="1"/>
    <xf numFmtId="1" fontId="1" fillId="0" borderId="8" xfId="0" applyNumberFormat="1" applyFont="1" applyBorder="1" applyAlignment="1">
      <alignment horizontal="center"/>
    </xf>
    <xf numFmtId="0" fontId="1" fillId="0" borderId="5" xfId="0" applyFont="1" applyBorder="1" applyAlignment="1">
      <alignment horizontal="left"/>
    </xf>
    <xf numFmtId="0" fontId="1" fillId="0" borderId="9" xfId="0" applyFont="1" applyBorder="1" applyAlignment="1">
      <alignment horizontal="left"/>
    </xf>
    <xf numFmtId="0" fontId="0" fillId="0" borderId="5" xfId="0" applyBorder="1"/>
    <xf numFmtId="0" fontId="0" fillId="0" borderId="0" xfId="0" applyAlignment="1">
      <alignment horizontal="center"/>
    </xf>
    <xf numFmtId="0" fontId="2" fillId="0" borderId="5" xfId="0" applyFont="1" applyBorder="1"/>
    <xf numFmtId="0" fontId="1" fillId="0" borderId="26" xfId="0" applyFont="1" applyBorder="1" applyAlignment="1">
      <alignment horizontal="center" vertical="top"/>
    </xf>
    <xf numFmtId="0" fontId="1" fillId="0" borderId="28" xfId="0" applyFont="1" applyBorder="1" applyAlignment="1"/>
    <xf numFmtId="0" fontId="1" fillId="0" borderId="23" xfId="0" applyFont="1" applyBorder="1" applyAlignment="1">
      <alignment horizontal="center" vertical="top"/>
    </xf>
    <xf numFmtId="0" fontId="1" fillId="0" borderId="8" xfId="0" applyFont="1" applyBorder="1" applyAlignment="1"/>
    <xf numFmtId="0" fontId="1" fillId="0" borderId="29" xfId="0" applyFont="1" applyBorder="1" applyAlignment="1"/>
    <xf numFmtId="0" fontId="1" fillId="0" borderId="0" xfId="0" applyFont="1" applyBorder="1" applyAlignment="1">
      <alignment horizontal="left"/>
    </xf>
    <xf numFmtId="0" fontId="0" fillId="0" borderId="5" xfId="0" applyBorder="1" applyAlignment="1">
      <alignment horizontal="center"/>
    </xf>
    <xf numFmtId="0" fontId="2" fillId="0" borderId="5" xfId="0" applyFont="1" applyBorder="1" applyAlignment="1">
      <alignment horizontal="left"/>
    </xf>
    <xf numFmtId="0" fontId="0" fillId="0" borderId="0" xfId="0" applyAlignment="1">
      <alignment horizontal="left"/>
    </xf>
    <xf numFmtId="0" fontId="1" fillId="0" borderId="8" xfId="0" applyFont="1" applyBorder="1" applyAlignment="1">
      <alignment horizontal="left"/>
    </xf>
    <xf numFmtId="0" fontId="0" fillId="0" borderId="5" xfId="0" applyBorder="1" applyAlignment="1">
      <alignment horizontal="left"/>
    </xf>
    <xf numFmtId="0" fontId="4" fillId="0" borderId="20" xfId="0" applyFont="1" applyBorder="1" applyAlignment="1"/>
    <xf numFmtId="0" fontId="4" fillId="0" borderId="21" xfId="0" applyFont="1" applyBorder="1" applyAlignment="1">
      <alignment horizontal="center" vertical="top"/>
    </xf>
    <xf numFmtId="0" fontId="4" fillId="0" borderId="1" xfId="0" applyFont="1" applyBorder="1" applyAlignment="1">
      <alignment horizontal="left"/>
    </xf>
    <xf numFmtId="164" fontId="4" fillId="0" borderId="3" xfId="0" applyNumberFormat="1" applyFont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4" fillId="0" borderId="1" xfId="0" applyFont="1" applyBorder="1" applyAlignment="1"/>
    <xf numFmtId="0" fontId="4" fillId="0" borderId="2" xfId="0" applyFont="1" applyBorder="1" applyAlignment="1">
      <alignment horizontal="center"/>
    </xf>
    <xf numFmtId="1" fontId="4" fillId="0" borderId="3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" fillId="0" borderId="22" xfId="0" applyFont="1" applyBorder="1" applyAlignment="1"/>
    <xf numFmtId="0" fontId="4" fillId="0" borderId="9" xfId="0" applyFont="1" applyBorder="1" applyAlignment="1">
      <alignment horizontal="center"/>
    </xf>
    <xf numFmtId="1" fontId="4" fillId="0" borderId="10" xfId="0" applyNumberFormat="1" applyFont="1" applyBorder="1" applyAlignment="1">
      <alignment horizontal="center"/>
    </xf>
    <xf numFmtId="0" fontId="1" fillId="0" borderId="9" xfId="0" applyFont="1" applyBorder="1"/>
    <xf numFmtId="0" fontId="1" fillId="0" borderId="8" xfId="0" applyFont="1" applyBorder="1"/>
    <xf numFmtId="0" fontId="1" fillId="0" borderId="25" xfId="0" applyFont="1" applyBorder="1" applyAlignment="1" applyProtection="1">
      <alignment horizontal="left"/>
      <protection locked="0"/>
    </xf>
    <xf numFmtId="0" fontId="1" fillId="0" borderId="26" xfId="0" applyFont="1" applyBorder="1" applyAlignment="1" applyProtection="1">
      <alignment horizontal="center" vertical="top"/>
      <protection locked="0"/>
    </xf>
    <xf numFmtId="0" fontId="1" fillId="0" borderId="0" xfId="0" applyFont="1" applyBorder="1" applyAlignment="1" applyProtection="1">
      <alignment horizontal="left"/>
      <protection locked="0"/>
    </xf>
    <xf numFmtId="2" fontId="1" fillId="0" borderId="5" xfId="0" applyNumberFormat="1" applyFont="1" applyBorder="1" applyAlignment="1">
      <alignment horizontal="left"/>
    </xf>
    <xf numFmtId="1" fontId="1" fillId="0" borderId="6" xfId="0" applyNumberFormat="1" applyFont="1" applyBorder="1" applyAlignment="1" applyProtection="1">
      <alignment horizontal="left"/>
      <protection locked="0"/>
    </xf>
    <xf numFmtId="0" fontId="1" fillId="0" borderId="0" xfId="0" applyFont="1" applyAlignment="1">
      <alignment horizontal="left"/>
    </xf>
    <xf numFmtId="0" fontId="1" fillId="0" borderId="22" xfId="0" applyFont="1" applyBorder="1" applyAlignment="1" applyProtection="1">
      <alignment horizontal="center"/>
      <protection locked="0"/>
    </xf>
    <xf numFmtId="0" fontId="1" fillId="0" borderId="23" xfId="0" applyFont="1" applyBorder="1" applyAlignment="1" applyProtection="1">
      <alignment horizontal="center" vertical="top"/>
      <protection locked="0"/>
    </xf>
    <xf numFmtId="164" fontId="1" fillId="0" borderId="8" xfId="0" applyNumberFormat="1" applyFont="1" applyBorder="1" applyAlignment="1">
      <alignment horizontal="center"/>
    </xf>
    <xf numFmtId="1" fontId="1" fillId="0" borderId="10" xfId="0" applyNumberFormat="1" applyFont="1" applyBorder="1" applyAlignment="1" applyProtection="1">
      <alignment horizontal="center"/>
      <protection locked="0"/>
    </xf>
    <xf numFmtId="164" fontId="1" fillId="0" borderId="9" xfId="0" applyNumberFormat="1" applyFont="1" applyBorder="1" applyAlignment="1">
      <alignment horizontal="center"/>
    </xf>
    <xf numFmtId="0" fontId="1" fillId="0" borderId="8" xfId="0" applyFont="1" applyBorder="1" applyAlignment="1" applyProtection="1">
      <alignment horizontal="center"/>
      <protection locked="0"/>
    </xf>
    <xf numFmtId="0" fontId="1" fillId="0" borderId="9" xfId="0" applyNumberFormat="1" applyFont="1" applyBorder="1" applyAlignment="1" applyProtection="1">
      <alignment horizontal="center"/>
      <protection locked="0"/>
    </xf>
    <xf numFmtId="1" fontId="1" fillId="0" borderId="8" xfId="0" applyNumberFormat="1" applyFont="1" applyBorder="1" applyAlignment="1" applyProtection="1">
      <alignment horizontal="center"/>
      <protection locked="0"/>
    </xf>
    <xf numFmtId="0" fontId="1" fillId="0" borderId="9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1" fontId="1" fillId="0" borderId="6" xfId="0" applyNumberFormat="1" applyFont="1" applyBorder="1" applyAlignment="1" applyProtection="1">
      <alignment horizontal="center"/>
      <protection locked="0"/>
    </xf>
    <xf numFmtId="0" fontId="1" fillId="0" borderId="5" xfId="0" applyFont="1" applyBorder="1"/>
    <xf numFmtId="0" fontId="1" fillId="0" borderId="0" xfId="0" applyFont="1"/>
    <xf numFmtId="2" fontId="1" fillId="0" borderId="9" xfId="0" applyNumberFormat="1" applyFont="1" applyBorder="1" applyAlignment="1">
      <alignment horizontal="center"/>
    </xf>
    <xf numFmtId="0" fontId="1" fillId="0" borderId="28" xfId="0" applyNumberFormat="1" applyFont="1" applyBorder="1" applyAlignment="1" applyProtection="1">
      <alignment horizontal="center"/>
      <protection locked="0"/>
    </xf>
    <xf numFmtId="0" fontId="1" fillId="0" borderId="23" xfId="0" applyNumberFormat="1" applyFont="1" applyBorder="1" applyAlignment="1" applyProtection="1">
      <alignment horizontal="center" vertical="top"/>
      <protection locked="0"/>
    </xf>
    <xf numFmtId="0" fontId="1" fillId="0" borderId="8" xfId="0" applyNumberFormat="1" applyFont="1" applyBorder="1" applyAlignment="1">
      <alignment horizontal="center"/>
    </xf>
    <xf numFmtId="0" fontId="1" fillId="0" borderId="8" xfId="0" applyNumberFormat="1" applyFont="1" applyBorder="1" applyAlignment="1" applyProtection="1">
      <alignment horizontal="center"/>
      <protection locked="0"/>
    </xf>
    <xf numFmtId="0" fontId="1" fillId="0" borderId="9" xfId="0" applyNumberFormat="1" applyFont="1" applyBorder="1" applyAlignment="1">
      <alignment horizontal="center"/>
    </xf>
    <xf numFmtId="0" fontId="1" fillId="0" borderId="29" xfId="0" applyNumberFormat="1" applyFont="1" applyBorder="1" applyAlignment="1" applyProtection="1">
      <alignment horizontal="left"/>
      <protection locked="0"/>
    </xf>
    <xf numFmtId="0" fontId="1" fillId="0" borderId="26" xfId="0" applyNumberFormat="1" applyFont="1" applyBorder="1" applyAlignment="1" applyProtection="1">
      <alignment horizontal="center" vertical="top"/>
      <protection locked="0"/>
    </xf>
    <xf numFmtId="0" fontId="1" fillId="0" borderId="0" xfId="0" applyNumberFormat="1" applyFont="1" applyBorder="1" applyAlignment="1" applyProtection="1">
      <alignment horizontal="left"/>
      <protection locked="0"/>
    </xf>
    <xf numFmtId="0" fontId="1" fillId="0" borderId="5" xfId="0" applyNumberFormat="1" applyFont="1" applyBorder="1" applyAlignment="1">
      <alignment horizontal="left"/>
    </xf>
    <xf numFmtId="0" fontId="1" fillId="0" borderId="5" xfId="0" applyNumberFormat="1" applyFont="1" applyBorder="1" applyAlignment="1"/>
    <xf numFmtId="0" fontId="1" fillId="0" borderId="0" xfId="0" applyNumberFormat="1" applyFont="1" applyBorder="1" applyAlignment="1"/>
    <xf numFmtId="0" fontId="1" fillId="0" borderId="29" xfId="0" applyNumberFormat="1" applyFont="1" applyBorder="1" applyAlignment="1" applyProtection="1">
      <alignment horizontal="center"/>
      <protection locked="0"/>
    </xf>
    <xf numFmtId="0" fontId="1" fillId="0" borderId="0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0" xfId="0" applyNumberFormat="1" applyFont="1" applyBorder="1" applyAlignment="1" applyProtection="1">
      <alignment horizontal="center"/>
      <protection locked="0"/>
    </xf>
    <xf numFmtId="1" fontId="1" fillId="0" borderId="0" xfId="0" applyNumberFormat="1" applyFont="1" applyBorder="1" applyAlignment="1" applyProtection="1">
      <alignment horizontal="center"/>
      <protection locked="0"/>
    </xf>
    <xf numFmtId="0" fontId="1" fillId="0" borderId="30" xfId="0" applyFont="1" applyBorder="1" applyAlignment="1" applyProtection="1">
      <protection locked="0"/>
    </xf>
    <xf numFmtId="0" fontId="1" fillId="0" borderId="31" xfId="0" applyFont="1" applyBorder="1" applyAlignment="1" applyProtection="1">
      <alignment horizontal="center" vertical="top"/>
      <protection locked="0"/>
    </xf>
    <xf numFmtId="0" fontId="1" fillId="0" borderId="11" xfId="0" applyFont="1" applyBorder="1" applyAlignment="1" applyProtection="1">
      <alignment horizontal="left"/>
      <protection locked="0"/>
    </xf>
    <xf numFmtId="2" fontId="1" fillId="0" borderId="13" xfId="0" applyNumberFormat="1" applyFont="1" applyBorder="1" applyAlignment="1">
      <alignment horizontal="left"/>
    </xf>
    <xf numFmtId="1" fontId="1" fillId="0" borderId="14" xfId="0" applyNumberFormat="1" applyFont="1" applyBorder="1" applyAlignment="1" applyProtection="1">
      <alignment horizontal="center"/>
      <protection locked="0"/>
    </xf>
    <xf numFmtId="0" fontId="1" fillId="0" borderId="13" xfId="0" applyFont="1" applyBorder="1"/>
    <xf numFmtId="0" fontId="1" fillId="0" borderId="11" xfId="0" applyFont="1" applyBorder="1"/>
    <xf numFmtId="47" fontId="1" fillId="0" borderId="9" xfId="0" applyNumberFormat="1" applyFont="1" applyBorder="1" applyAlignment="1">
      <alignment horizontal="center"/>
    </xf>
    <xf numFmtId="0" fontId="1" fillId="0" borderId="29" xfId="0" applyFont="1" applyBorder="1" applyAlignment="1" applyProtection="1">
      <protection locked="0"/>
    </xf>
    <xf numFmtId="0" fontId="1" fillId="0" borderId="0" xfId="0" applyFont="1" applyBorder="1"/>
    <xf numFmtId="2" fontId="1" fillId="0" borderId="8" xfId="0" applyNumberFormat="1" applyFont="1" applyBorder="1" applyAlignment="1">
      <alignment horizontal="center"/>
    </xf>
    <xf numFmtId="0" fontId="1" fillId="0" borderId="29" xfId="0" applyFont="1" applyBorder="1" applyAlignment="1">
      <alignment horizontal="left"/>
    </xf>
    <xf numFmtId="0" fontId="1" fillId="0" borderId="29" xfId="0" applyFont="1" applyBorder="1" applyAlignment="1" applyProtection="1">
      <alignment horizontal="left"/>
      <protection locked="0"/>
    </xf>
    <xf numFmtId="0" fontId="1" fillId="0" borderId="32" xfId="0" applyFont="1" applyBorder="1" applyAlignment="1">
      <alignment horizontal="center"/>
    </xf>
    <xf numFmtId="0" fontId="1" fillId="0" borderId="33" xfId="0" applyFont="1" applyBorder="1" applyAlignment="1">
      <alignment horizontal="center" vertical="top"/>
    </xf>
    <xf numFmtId="0" fontId="1" fillId="0" borderId="16" xfId="0" applyFont="1" applyBorder="1" applyAlignment="1">
      <alignment horizontal="center"/>
    </xf>
    <xf numFmtId="1" fontId="1" fillId="0" borderId="18" xfId="0" applyNumberFormat="1" applyFont="1" applyBorder="1" applyAlignment="1">
      <alignment horizontal="center"/>
    </xf>
    <xf numFmtId="164" fontId="1" fillId="0" borderId="17" xfId="0" applyNumberFormat="1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1" fontId="1" fillId="0" borderId="16" xfId="0" applyNumberFormat="1" applyFont="1" applyBorder="1" applyAlignment="1">
      <alignment horizontal="center"/>
    </xf>
    <xf numFmtId="0" fontId="1" fillId="0" borderId="5" xfId="0" applyFont="1" applyBorder="1" applyAlignment="1"/>
    <xf numFmtId="0" fontId="1" fillId="0" borderId="32" xfId="0" applyFont="1" applyBorder="1" applyAlignment="1" applyProtection="1">
      <alignment horizontal="center"/>
      <protection locked="0"/>
    </xf>
    <xf numFmtId="0" fontId="1" fillId="0" borderId="33" xfId="0" applyFont="1" applyBorder="1" applyAlignment="1" applyProtection="1">
      <alignment horizontal="center" vertical="top"/>
      <protection locked="0"/>
    </xf>
    <xf numFmtId="164" fontId="1" fillId="0" borderId="16" xfId="0" applyNumberFormat="1" applyFont="1" applyBorder="1" applyAlignment="1">
      <alignment horizontal="center"/>
    </xf>
    <xf numFmtId="1" fontId="1" fillId="0" borderId="18" xfId="0" applyNumberFormat="1" applyFont="1" applyBorder="1" applyAlignment="1" applyProtection="1">
      <alignment horizontal="center"/>
      <protection locked="0"/>
    </xf>
    <xf numFmtId="0" fontId="1" fillId="0" borderId="16" xfId="0" applyFont="1" applyBorder="1" applyAlignment="1" applyProtection="1">
      <alignment horizontal="center"/>
      <protection locked="0"/>
    </xf>
    <xf numFmtId="2" fontId="1" fillId="0" borderId="17" xfId="0" applyNumberFormat="1" applyFont="1" applyBorder="1" applyAlignment="1">
      <alignment horizontal="center"/>
    </xf>
    <xf numFmtId="1" fontId="1" fillId="0" borderId="16" xfId="0" applyNumberFormat="1" applyFont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center"/>
      <protection locked="0"/>
    </xf>
    <xf numFmtId="2" fontId="1" fillId="0" borderId="5" xfId="0" applyNumberFormat="1" applyFont="1" applyBorder="1" applyAlignment="1">
      <alignment horizontal="center"/>
    </xf>
    <xf numFmtId="164" fontId="1" fillId="0" borderId="5" xfId="0" applyNumberFormat="1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164" fontId="1" fillId="0" borderId="0" xfId="0" applyNumberFormat="1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47" fontId="1" fillId="0" borderId="8" xfId="0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1" fontId="1" fillId="0" borderId="10" xfId="0" applyNumberFormat="1" applyFont="1" applyBorder="1" applyAlignment="1">
      <alignment horizontal="left"/>
    </xf>
    <xf numFmtId="1" fontId="1" fillId="0" borderId="8" xfId="0" applyNumberFormat="1" applyFont="1" applyBorder="1" applyAlignment="1">
      <alignment horizontal="left"/>
    </xf>
    <xf numFmtId="49" fontId="1" fillId="0" borderId="9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47" fontId="1" fillId="0" borderId="5" xfId="0" applyNumberFormat="1" applyFont="1" applyBorder="1" applyAlignment="1">
      <alignment horizontal="center"/>
    </xf>
    <xf numFmtId="1" fontId="1" fillId="0" borderId="0" xfId="0" applyNumberFormat="1" applyFont="1" applyBorder="1" applyAlignment="1">
      <alignment horizontal="left"/>
    </xf>
    <xf numFmtId="0" fontId="1" fillId="0" borderId="0" xfId="0" applyFont="1" applyBorder="1" applyAlignment="1">
      <alignment horizontal="center" vertical="top"/>
    </xf>
    <xf numFmtId="2" fontId="1" fillId="0" borderId="0" xfId="0" applyNumberFormat="1" applyFont="1" applyBorder="1" applyAlignment="1">
      <alignment horizontal="center"/>
    </xf>
    <xf numFmtId="47" fontId="1" fillId="0" borderId="0" xfId="0" applyNumberFormat="1" applyFont="1" applyBorder="1" applyAlignment="1">
      <alignment horizontal="center"/>
    </xf>
    <xf numFmtId="47" fontId="1" fillId="0" borderId="5" xfId="0" applyNumberFormat="1" applyFont="1" applyBorder="1" applyAlignment="1">
      <alignment horizontal="left"/>
    </xf>
    <xf numFmtId="0" fontId="1" fillId="0" borderId="30" xfId="0" applyFont="1" applyBorder="1" applyAlignment="1"/>
    <xf numFmtId="0" fontId="1" fillId="0" borderId="31" xfId="0" applyFont="1" applyBorder="1" applyAlignment="1">
      <alignment horizontal="center" vertical="top"/>
    </xf>
    <xf numFmtId="0" fontId="1" fillId="0" borderId="11" xfId="0" applyFont="1" applyBorder="1" applyAlignment="1">
      <alignment horizontal="left"/>
    </xf>
    <xf numFmtId="0" fontId="1" fillId="0" borderId="13" xfId="0" applyFont="1" applyBorder="1" applyAlignment="1">
      <alignment horizontal="left"/>
    </xf>
    <xf numFmtId="1" fontId="1" fillId="0" borderId="14" xfId="0" applyNumberFormat="1" applyFont="1" applyBorder="1" applyAlignment="1">
      <alignment horizontal="center"/>
    </xf>
    <xf numFmtId="0" fontId="1" fillId="0" borderId="13" xfId="0" applyFont="1" applyBorder="1" applyAlignment="1">
      <alignment horizontal="left" indent="1"/>
    </xf>
    <xf numFmtId="0" fontId="1" fillId="0" borderId="11" xfId="0" applyFont="1" applyBorder="1" applyAlignment="1">
      <alignment horizontal="left" indent="1"/>
    </xf>
    <xf numFmtId="164" fontId="1" fillId="0" borderId="28" xfId="0" applyNumberFormat="1" applyFont="1" applyBorder="1" applyAlignment="1">
      <alignment horizontal="center"/>
    </xf>
    <xf numFmtId="164" fontId="1" fillId="0" borderId="23" xfId="0" applyNumberFormat="1" applyFont="1" applyBorder="1" applyAlignment="1">
      <alignment horizontal="center" vertical="top"/>
    </xf>
    <xf numFmtId="164" fontId="1" fillId="0" borderId="10" xfId="0" applyNumberFormat="1" applyFont="1" applyBorder="1" applyAlignment="1">
      <alignment horizontal="center"/>
    </xf>
    <xf numFmtId="1" fontId="1" fillId="0" borderId="6" xfId="0" applyNumberFormat="1" applyFont="1" applyBorder="1" applyAlignment="1">
      <alignment horizontal="left"/>
    </xf>
    <xf numFmtId="0" fontId="1" fillId="0" borderId="5" xfId="0" applyFont="1" applyBorder="1" applyAlignment="1">
      <alignment horizontal="left" indent="1"/>
    </xf>
    <xf numFmtId="0" fontId="1" fillId="0" borderId="0" xfId="0" applyFont="1" applyBorder="1" applyAlignment="1">
      <alignment horizontal="left" indent="1"/>
    </xf>
    <xf numFmtId="0" fontId="4" fillId="0" borderId="7" xfId="0" applyFont="1" applyBorder="1" applyAlignment="1"/>
    <xf numFmtId="0" fontId="4" fillId="0" borderId="8" xfId="0" applyFont="1" applyBorder="1" applyAlignment="1">
      <alignment horizontal="center" vertical="top"/>
    </xf>
    <xf numFmtId="0" fontId="4" fillId="0" borderId="9" xfId="0" applyFont="1" applyBorder="1" applyAlignment="1">
      <alignment horizontal="left"/>
    </xf>
    <xf numFmtId="164" fontId="4" fillId="0" borderId="9" xfId="0" applyNumberFormat="1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5" xfId="0" applyFont="1" applyBorder="1" applyAlignment="1">
      <alignment horizontal="left"/>
    </xf>
    <xf numFmtId="0" fontId="4" fillId="0" borderId="5" xfId="0" applyFont="1" applyBorder="1" applyAlignment="1">
      <alignment horizontal="center"/>
    </xf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9" xfId="0" applyFont="1" applyBorder="1"/>
    <xf numFmtId="0" fontId="4" fillId="0" borderId="8" xfId="0" applyFont="1" applyBorder="1"/>
    <xf numFmtId="0" fontId="1" fillId="0" borderId="4" xfId="0" applyFont="1" applyBorder="1" applyAlignment="1" applyProtection="1">
      <protection locked="0"/>
    </xf>
    <xf numFmtId="0" fontId="1" fillId="0" borderId="0" xfId="0" applyFont="1" applyBorder="1" applyAlignment="1" applyProtection="1">
      <alignment horizontal="center" vertical="top"/>
      <protection locked="0"/>
    </xf>
    <xf numFmtId="2" fontId="1" fillId="0" borderId="5" xfId="0" applyNumberFormat="1" applyFont="1" applyBorder="1"/>
    <xf numFmtId="0" fontId="1" fillId="0" borderId="7" xfId="0" applyFont="1" applyBorder="1" applyAlignment="1" applyProtection="1">
      <protection locked="0"/>
    </xf>
    <xf numFmtId="0" fontId="1" fillId="0" borderId="8" xfId="0" applyFont="1" applyBorder="1" applyAlignment="1" applyProtection="1">
      <alignment horizontal="center" vertical="top"/>
      <protection locked="0"/>
    </xf>
    <xf numFmtId="164" fontId="1" fillId="0" borderId="9" xfId="0" applyNumberFormat="1" applyFont="1" applyBorder="1" applyAlignment="1">
      <alignment horizontal="left"/>
    </xf>
    <xf numFmtId="1" fontId="1" fillId="0" borderId="9" xfId="0" applyNumberFormat="1" applyFont="1" applyBorder="1" applyAlignment="1" applyProtection="1">
      <alignment horizontal="center"/>
      <protection locked="0"/>
    </xf>
    <xf numFmtId="2" fontId="1" fillId="0" borderId="9" xfId="0" applyNumberFormat="1" applyFont="1" applyBorder="1" applyAlignment="1">
      <alignment horizontal="left"/>
    </xf>
    <xf numFmtId="0" fontId="1" fillId="0" borderId="9" xfId="0" applyNumberFormat="1" applyFont="1" applyBorder="1" applyAlignment="1" applyProtection="1">
      <alignment horizontal="left"/>
      <protection locked="0"/>
    </xf>
    <xf numFmtId="164" fontId="1" fillId="0" borderId="9" xfId="0" applyNumberFormat="1" applyFont="1" applyBorder="1" applyAlignment="1">
      <alignment horizontal="right"/>
    </xf>
    <xf numFmtId="1" fontId="1" fillId="0" borderId="9" xfId="0" applyNumberFormat="1" applyFont="1" applyBorder="1" applyAlignment="1">
      <alignment horizontal="center"/>
    </xf>
    <xf numFmtId="0" fontId="1" fillId="0" borderId="7" xfId="0" applyNumberFormat="1" applyFont="1" applyBorder="1" applyAlignment="1" applyProtection="1">
      <protection locked="0"/>
    </xf>
    <xf numFmtId="0" fontId="1" fillId="0" borderId="8" xfId="0" applyNumberFormat="1" applyFont="1" applyBorder="1" applyAlignment="1" applyProtection="1">
      <alignment horizontal="center" vertical="top"/>
      <protection locked="0"/>
    </xf>
    <xf numFmtId="0" fontId="1" fillId="0" borderId="9" xfId="0" applyNumberFormat="1" applyFont="1" applyBorder="1" applyAlignment="1">
      <alignment horizontal="left"/>
    </xf>
    <xf numFmtId="0" fontId="1" fillId="0" borderId="9" xfId="0" applyNumberFormat="1" applyFont="1" applyBorder="1" applyAlignment="1">
      <alignment horizontal="right"/>
    </xf>
    <xf numFmtId="0" fontId="1" fillId="0" borderId="8" xfId="0" applyNumberFormat="1" applyFont="1" applyBorder="1" applyAlignment="1">
      <alignment horizontal="right"/>
    </xf>
    <xf numFmtId="0" fontId="1" fillId="0" borderId="4" xfId="0" applyNumberFormat="1" applyFont="1" applyBorder="1" applyAlignment="1" applyProtection="1">
      <protection locked="0"/>
    </xf>
    <xf numFmtId="0" fontId="1" fillId="0" borderId="0" xfId="0" applyNumberFormat="1" applyFont="1" applyBorder="1" applyAlignment="1" applyProtection="1">
      <alignment horizontal="center" vertical="top"/>
      <protection locked="0"/>
    </xf>
    <xf numFmtId="1" fontId="1" fillId="0" borderId="5" xfId="0" applyNumberFormat="1" applyFont="1" applyBorder="1" applyAlignment="1" applyProtection="1">
      <alignment horizontal="center"/>
      <protection locked="0"/>
    </xf>
    <xf numFmtId="0" fontId="1" fillId="0" borderId="5" xfId="0" applyNumberFormat="1" applyFont="1" applyBorder="1" applyAlignment="1">
      <alignment horizontal="right"/>
    </xf>
    <xf numFmtId="0" fontId="1" fillId="0" borderId="0" xfId="0" applyNumberFormat="1" applyFont="1" applyBorder="1" applyAlignment="1">
      <alignment horizontal="right"/>
    </xf>
    <xf numFmtId="0" fontId="1" fillId="0" borderId="12" xfId="0" applyFont="1" applyBorder="1" applyAlignment="1" applyProtection="1">
      <protection locked="0"/>
    </xf>
    <xf numFmtId="0" fontId="1" fillId="0" borderId="11" xfId="0" applyFont="1" applyBorder="1" applyAlignment="1" applyProtection="1">
      <alignment horizontal="center" vertical="top"/>
      <protection locked="0"/>
    </xf>
    <xf numFmtId="2" fontId="1" fillId="0" borderId="13" xfId="0" applyNumberFormat="1" applyFont="1" applyBorder="1"/>
    <xf numFmtId="47" fontId="1" fillId="0" borderId="9" xfId="0" applyNumberFormat="1" applyFont="1" applyBorder="1" applyAlignment="1">
      <alignment horizontal="left"/>
    </xf>
    <xf numFmtId="47" fontId="1" fillId="0" borderId="9" xfId="0" applyNumberFormat="1" applyFont="1" applyBorder="1" applyAlignment="1">
      <alignment horizontal="right"/>
    </xf>
    <xf numFmtId="2" fontId="1" fillId="0" borderId="9" xfId="0" applyNumberFormat="1" applyFont="1" applyBorder="1" applyAlignment="1">
      <alignment horizontal="right"/>
    </xf>
    <xf numFmtId="0" fontId="1" fillId="0" borderId="4" xfId="0" applyFont="1" applyBorder="1" applyAlignment="1"/>
    <xf numFmtId="0" fontId="1" fillId="0" borderId="15" xfId="0" applyFont="1" applyBorder="1" applyAlignment="1"/>
    <xf numFmtId="0" fontId="1" fillId="0" borderId="16" xfId="0" applyFont="1" applyBorder="1" applyAlignment="1">
      <alignment horizontal="center" vertical="top"/>
    </xf>
    <xf numFmtId="164" fontId="1" fillId="0" borderId="17" xfId="0" applyNumberFormat="1" applyFont="1" applyBorder="1" applyAlignment="1">
      <alignment horizontal="left"/>
    </xf>
    <xf numFmtId="1" fontId="1" fillId="0" borderId="17" xfId="0" applyNumberFormat="1" applyFont="1" applyBorder="1" applyAlignment="1">
      <alignment horizontal="center"/>
    </xf>
    <xf numFmtId="0" fontId="1" fillId="0" borderId="17" xfId="0" applyFont="1" applyBorder="1" applyAlignment="1">
      <alignment horizontal="left"/>
    </xf>
    <xf numFmtId="0" fontId="1" fillId="0" borderId="17" xfId="0" applyFont="1" applyBorder="1"/>
    <xf numFmtId="0" fontId="1" fillId="0" borderId="16" xfId="0" applyFont="1" applyBorder="1"/>
    <xf numFmtId="2" fontId="1" fillId="0" borderId="5" xfId="0" applyNumberFormat="1" applyFont="1" applyBorder="1" applyAlignment="1"/>
    <xf numFmtId="0" fontId="1" fillId="0" borderId="15" xfId="0" applyFont="1" applyBorder="1" applyAlignment="1" applyProtection="1">
      <protection locked="0"/>
    </xf>
    <xf numFmtId="0" fontId="1" fillId="0" borderId="16" xfId="0" applyFont="1" applyBorder="1" applyAlignment="1" applyProtection="1">
      <alignment horizontal="center" vertical="top"/>
      <protection locked="0"/>
    </xf>
    <xf numFmtId="1" fontId="1" fillId="0" borderId="17" xfId="0" applyNumberFormat="1" applyFont="1" applyBorder="1" applyAlignment="1" applyProtection="1">
      <alignment horizontal="center"/>
      <protection locked="0"/>
    </xf>
    <xf numFmtId="2" fontId="1" fillId="0" borderId="17" xfId="0" applyNumberFormat="1" applyFont="1" applyBorder="1" applyAlignment="1">
      <alignment horizontal="left"/>
    </xf>
    <xf numFmtId="0" fontId="1" fillId="0" borderId="16" xfId="0" applyFont="1" applyBorder="1" applyAlignment="1">
      <alignment horizontal="right"/>
    </xf>
    <xf numFmtId="0" fontId="1" fillId="0" borderId="7" xfId="0" applyFont="1" applyBorder="1" applyAlignment="1"/>
    <xf numFmtId="0" fontId="1" fillId="0" borderId="8" xfId="0" applyFont="1" applyBorder="1" applyAlignment="1">
      <alignment horizontal="center" vertical="top"/>
    </xf>
    <xf numFmtId="164" fontId="1" fillId="0" borderId="5" xfId="0" applyNumberFormat="1" applyFont="1" applyBorder="1" applyAlignment="1">
      <alignment horizontal="left"/>
    </xf>
    <xf numFmtId="0" fontId="6" fillId="0" borderId="16" xfId="0" applyFont="1" applyBorder="1" applyAlignment="1">
      <alignment horizontal="right"/>
    </xf>
    <xf numFmtId="0" fontId="6" fillId="0" borderId="17" xfId="0" applyFont="1" applyBorder="1" applyAlignment="1">
      <alignment horizontal="left"/>
    </xf>
    <xf numFmtId="0" fontId="6" fillId="0" borderId="17" xfId="0" applyFont="1" applyBorder="1" applyAlignment="1">
      <alignment horizontal="center"/>
    </xf>
    <xf numFmtId="0" fontId="1" fillId="0" borderId="17" xfId="0" applyFont="1" applyFill="1" applyBorder="1" applyAlignment="1">
      <alignment horizontal="left"/>
    </xf>
    <xf numFmtId="164" fontId="1" fillId="0" borderId="7" xfId="0" applyNumberFormat="1" applyFont="1" applyBorder="1" applyAlignment="1"/>
    <xf numFmtId="164" fontId="1" fillId="0" borderId="8" xfId="0" applyNumberFormat="1" applyFont="1" applyBorder="1" applyAlignment="1">
      <alignment horizontal="center" vertical="top"/>
    </xf>
    <xf numFmtId="164" fontId="1" fillId="0" borderId="8" xfId="0" applyNumberFormat="1" applyFont="1" applyBorder="1" applyAlignment="1">
      <alignment horizontal="right"/>
    </xf>
    <xf numFmtId="1" fontId="1" fillId="0" borderId="5" xfId="0" applyNumberFormat="1" applyFont="1" applyBorder="1" applyAlignment="1">
      <alignment horizontal="center"/>
    </xf>
    <xf numFmtId="0" fontId="1" fillId="0" borderId="12" xfId="0" applyFont="1" applyBorder="1" applyAlignment="1"/>
    <xf numFmtId="0" fontId="1" fillId="0" borderId="11" xfId="0" applyFont="1" applyBorder="1" applyAlignment="1">
      <alignment horizontal="center" vertical="top"/>
    </xf>
    <xf numFmtId="0" fontId="1" fillId="0" borderId="13" xfId="0" applyFont="1" applyBorder="1" applyAlignment="1"/>
    <xf numFmtId="0" fontId="1" fillId="0" borderId="0" xfId="0" applyFont="1" applyBorder="1" applyAlignment="1">
      <alignment horizontal="center" vertical="center"/>
    </xf>
    <xf numFmtId="0" fontId="6" fillId="0" borderId="9" xfId="0" applyFont="1" applyBorder="1"/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left"/>
    </xf>
    <xf numFmtId="0" fontId="6" fillId="0" borderId="9" xfId="0" applyFont="1" applyBorder="1" applyAlignment="1">
      <alignment horizontal="center"/>
    </xf>
    <xf numFmtId="0" fontId="6" fillId="0" borderId="8" xfId="0" applyFont="1" applyBorder="1"/>
    <xf numFmtId="0" fontId="1" fillId="0" borderId="9" xfId="0" applyFont="1" applyBorder="1" applyAlignment="1">
      <alignment horizontal="left" indent="1"/>
    </xf>
    <xf numFmtId="0" fontId="1" fillId="0" borderId="8" xfId="0" applyFont="1" applyBorder="1" applyAlignment="1">
      <alignment horizontal="left" indent="1"/>
    </xf>
    <xf numFmtId="0" fontId="1" fillId="0" borderId="16" xfId="0" applyFont="1" applyBorder="1" applyAlignment="1">
      <alignment horizontal="left" indent="1"/>
    </xf>
    <xf numFmtId="0" fontId="1" fillId="0" borderId="7" xfId="0" applyFont="1" applyBorder="1" applyAlignment="1">
      <alignment horizontal="right"/>
    </xf>
    <xf numFmtId="0" fontId="1" fillId="0" borderId="9" xfId="0" applyFont="1" applyBorder="1" applyAlignment="1"/>
    <xf numFmtId="0" fontId="6" fillId="0" borderId="5" xfId="0" applyFont="1" applyBorder="1"/>
    <xf numFmtId="0" fontId="6" fillId="0" borderId="0" xfId="0" applyFont="1" applyAlignment="1">
      <alignment horizontal="center"/>
    </xf>
    <xf numFmtId="0" fontId="1" fillId="0" borderId="5" xfId="0" applyFont="1" applyFill="1" applyBorder="1" applyAlignment="1">
      <alignment horizontal="left"/>
    </xf>
    <xf numFmtId="0" fontId="6" fillId="0" borderId="0" xfId="0" applyFont="1"/>
    <xf numFmtId="2" fontId="6" fillId="0" borderId="9" xfId="0" applyNumberFormat="1" applyFont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6" fillId="0" borderId="0" xfId="0" applyFont="1" applyBorder="1" applyAlignment="1">
      <alignment horizontal="right"/>
    </xf>
    <xf numFmtId="0" fontId="6" fillId="0" borderId="0" xfId="0" applyFont="1" applyBorder="1"/>
    <xf numFmtId="0" fontId="6" fillId="0" borderId="17" xfId="0" applyFont="1" applyBorder="1"/>
    <xf numFmtId="0" fontId="6" fillId="0" borderId="16" xfId="0" applyFont="1" applyBorder="1" applyAlignment="1">
      <alignment horizontal="center"/>
    </xf>
    <xf numFmtId="0" fontId="6" fillId="0" borderId="16" xfId="0" applyFont="1" applyBorder="1"/>
    <xf numFmtId="0" fontId="6" fillId="0" borderId="5" xfId="0" applyFont="1" applyBorder="1" applyAlignment="1">
      <alignment horizontal="left"/>
    </xf>
    <xf numFmtId="0" fontId="7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5" xfId="0" applyFont="1" applyBorder="1" applyAlignment="1">
      <alignment horizontal="center"/>
    </xf>
    <xf numFmtId="0" fontId="8" fillId="0" borderId="5" xfId="0" applyFont="1" applyBorder="1" applyAlignment="1">
      <alignment horizontal="left"/>
    </xf>
    <xf numFmtId="0" fontId="8" fillId="0" borderId="0" xfId="0" applyFont="1" applyAlignment="1">
      <alignment horizontal="center"/>
    </xf>
    <xf numFmtId="0" fontId="8" fillId="0" borderId="5" xfId="0" applyFont="1" applyBorder="1" applyAlignment="1">
      <alignment horizontal="center"/>
    </xf>
    <xf numFmtId="164" fontId="8" fillId="0" borderId="5" xfId="0" applyNumberFormat="1" applyFont="1" applyBorder="1" applyAlignment="1">
      <alignment horizontal="center"/>
    </xf>
    <xf numFmtId="164" fontId="8" fillId="0" borderId="42" xfId="0" applyNumberFormat="1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1" fontId="8" fillId="0" borderId="0" xfId="0" applyNumberFormat="1" applyFont="1" applyAlignment="1">
      <alignment horizontal="center"/>
    </xf>
    <xf numFmtId="0" fontId="8" fillId="0" borderId="5" xfId="0" applyFont="1" applyBorder="1"/>
    <xf numFmtId="0" fontId="8" fillId="0" borderId="0" xfId="0" applyFont="1"/>
    <xf numFmtId="0" fontId="8" fillId="0" borderId="17" xfId="0" applyFont="1" applyBorder="1"/>
    <xf numFmtId="0" fontId="8" fillId="0" borderId="16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164" fontId="9" fillId="0" borderId="9" xfId="0" applyNumberFormat="1" applyFont="1" applyBorder="1" applyAlignment="1">
      <alignment horizontal="center"/>
    </xf>
    <xf numFmtId="164" fontId="9" fillId="0" borderId="43" xfId="0" applyNumberFormat="1" applyFont="1" applyBorder="1" applyAlignment="1">
      <alignment horizontal="center"/>
    </xf>
    <xf numFmtId="1" fontId="8" fillId="0" borderId="16" xfId="0" applyNumberFormat="1" applyFont="1" applyBorder="1" applyAlignment="1">
      <alignment horizontal="center"/>
    </xf>
    <xf numFmtId="0" fontId="8" fillId="0" borderId="16" xfId="0" applyFont="1" applyBorder="1"/>
    <xf numFmtId="0" fontId="6" fillId="0" borderId="5" xfId="0" applyFont="1" applyBorder="1" applyAlignment="1">
      <alignment horizontal="center"/>
    </xf>
    <xf numFmtId="1" fontId="1" fillId="0" borderId="9" xfId="0" applyNumberFormat="1" applyFont="1" applyBorder="1" applyAlignment="1">
      <alignment horizontal="left"/>
    </xf>
    <xf numFmtId="0" fontId="1" fillId="0" borderId="15" xfId="0" applyFont="1" applyBorder="1" applyAlignment="1" applyProtection="1">
      <alignment horizontal="center"/>
      <protection locked="0"/>
    </xf>
    <xf numFmtId="0" fontId="1" fillId="0" borderId="7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7" xfId="0" applyFont="1" applyFill="1" applyBorder="1" applyAlignment="1">
      <alignment horizontal="center"/>
    </xf>
    <xf numFmtId="164" fontId="1" fillId="0" borderId="7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2" fontId="6" fillId="0" borderId="9" xfId="0" applyNumberFormat="1" applyFont="1" applyBorder="1" applyAlignment="1">
      <alignment horizontal="center"/>
    </xf>
    <xf numFmtId="0" fontId="1" fillId="0" borderId="5" xfId="0" applyFont="1" applyBorder="1" applyAlignment="1">
      <alignment horizontal="left"/>
    </xf>
    <xf numFmtId="0" fontId="1" fillId="0" borderId="4" xfId="0" applyFont="1" applyBorder="1" applyAlignment="1" applyProtection="1">
      <alignment horizontal="left"/>
      <protection locked="0"/>
    </xf>
    <xf numFmtId="0" fontId="1" fillId="0" borderId="5" xfId="0" applyFont="1" applyBorder="1" applyAlignment="1">
      <alignment horizontal="left"/>
    </xf>
    <xf numFmtId="47" fontId="1" fillId="0" borderId="5" xfId="0" applyNumberFormat="1" applyFont="1" applyBorder="1" applyAlignment="1">
      <alignment horizontal="left"/>
    </xf>
    <xf numFmtId="0" fontId="1" fillId="0" borderId="5" xfId="0" applyNumberFormat="1" applyFont="1" applyBorder="1" applyAlignment="1">
      <alignment horizontal="left"/>
    </xf>
    <xf numFmtId="0" fontId="7" fillId="0" borderId="13" xfId="0" applyFont="1" applyBorder="1" applyAlignment="1">
      <alignment horizontal="left"/>
    </xf>
    <xf numFmtId="0" fontId="7" fillId="0" borderId="11" xfId="0" applyFont="1" applyBorder="1" applyAlignment="1">
      <alignment horizontal="left"/>
    </xf>
    <xf numFmtId="0" fontId="4" fillId="0" borderId="9" xfId="0" applyFont="1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7" fillId="0" borderId="37" xfId="0" applyFont="1" applyBorder="1" applyAlignment="1">
      <alignment horizontal="center"/>
    </xf>
    <xf numFmtId="0" fontId="7" fillId="0" borderId="31" xfId="0" applyFont="1" applyBorder="1" applyAlignment="1">
      <alignment horizontal="center"/>
    </xf>
    <xf numFmtId="2" fontId="1" fillId="0" borderId="40" xfId="0" applyNumberFormat="1" applyFont="1" applyBorder="1" applyAlignment="1"/>
    <xf numFmtId="2" fontId="1" fillId="0" borderId="39" xfId="0" applyNumberFormat="1" applyFont="1" applyBorder="1" applyAlignment="1"/>
    <xf numFmtId="2" fontId="1" fillId="0" borderId="13" xfId="0" applyNumberFormat="1" applyFont="1" applyBorder="1" applyAlignment="1">
      <alignment horizontal="left"/>
    </xf>
    <xf numFmtId="2" fontId="1" fillId="0" borderId="19" xfId="0" applyNumberFormat="1" applyFont="1" applyBorder="1" applyAlignment="1">
      <alignment horizontal="left"/>
    </xf>
    <xf numFmtId="0" fontId="6" fillId="0" borderId="13" xfId="0" applyFont="1" applyBorder="1" applyAlignment="1">
      <alignment horizontal="left"/>
    </xf>
    <xf numFmtId="0" fontId="6" fillId="0" borderId="19" xfId="0" applyFont="1" applyBorder="1" applyAlignment="1">
      <alignment horizontal="left"/>
    </xf>
    <xf numFmtId="0" fontId="1" fillId="0" borderId="13" xfId="0" applyFont="1" applyBorder="1" applyAlignment="1">
      <alignment horizontal="left"/>
    </xf>
    <xf numFmtId="0" fontId="1" fillId="0" borderId="19" xfId="0" applyFont="1" applyBorder="1" applyAlignment="1">
      <alignment horizontal="left"/>
    </xf>
    <xf numFmtId="0" fontId="1" fillId="0" borderId="13" xfId="0" applyFont="1" applyFill="1" applyBorder="1" applyAlignment="1">
      <alignment horizontal="left"/>
    </xf>
    <xf numFmtId="0" fontId="1" fillId="0" borderId="19" xfId="0" applyFont="1" applyFill="1" applyBorder="1" applyAlignment="1">
      <alignment horizontal="left"/>
    </xf>
    <xf numFmtId="0" fontId="1" fillId="0" borderId="11" xfId="0" applyFont="1" applyBorder="1" applyAlignment="1">
      <alignment horizontal="left"/>
    </xf>
    <xf numFmtId="0" fontId="1" fillId="0" borderId="13" xfId="0" applyNumberFormat="1" applyFont="1" applyBorder="1" applyAlignment="1">
      <alignment horizontal="left"/>
    </xf>
    <xf numFmtId="0" fontId="1" fillId="0" borderId="19" xfId="0" applyNumberFormat="1" applyFont="1" applyBorder="1" applyAlignment="1">
      <alignment horizontal="left"/>
    </xf>
    <xf numFmtId="0" fontId="1" fillId="0" borderId="40" xfId="0" applyFont="1" applyBorder="1" applyAlignment="1">
      <alignment horizontal="left"/>
    </xf>
    <xf numFmtId="0" fontId="1" fillId="0" borderId="39" xfId="0" applyFont="1" applyBorder="1" applyAlignment="1">
      <alignment horizontal="left"/>
    </xf>
    <xf numFmtId="47" fontId="1" fillId="0" borderId="13" xfId="0" applyNumberFormat="1" applyFont="1" applyBorder="1" applyAlignment="1">
      <alignment horizontal="left"/>
    </xf>
    <xf numFmtId="47" fontId="1" fillId="0" borderId="19" xfId="0" applyNumberFormat="1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27" xfId="0" applyFont="1" applyBorder="1" applyAlignment="1">
      <alignment horizontal="left"/>
    </xf>
    <xf numFmtId="47" fontId="1" fillId="0" borderId="5" xfId="0" applyNumberFormat="1" applyFont="1" applyBorder="1" applyAlignment="1">
      <alignment horizontal="left"/>
    </xf>
    <xf numFmtId="47" fontId="1" fillId="0" borderId="27" xfId="0" applyNumberFormat="1" applyFont="1" applyBorder="1" applyAlignment="1">
      <alignment horizontal="left"/>
    </xf>
    <xf numFmtId="47" fontId="1" fillId="0" borderId="40" xfId="0" applyNumberFormat="1" applyFont="1" applyBorder="1" applyAlignment="1">
      <alignment horizontal="left"/>
    </xf>
    <xf numFmtId="47" fontId="1" fillId="0" borderId="39" xfId="0" applyNumberFormat="1" applyFont="1" applyBorder="1" applyAlignment="1">
      <alignment horizontal="left"/>
    </xf>
    <xf numFmtId="164" fontId="1" fillId="0" borderId="13" xfId="0" applyNumberFormat="1" applyFont="1" applyBorder="1" applyAlignment="1">
      <alignment horizontal="left"/>
    </xf>
    <xf numFmtId="164" fontId="1" fillId="0" borderId="19" xfId="0" applyNumberFormat="1" applyFont="1" applyBorder="1" applyAlignment="1">
      <alignment horizontal="left"/>
    </xf>
    <xf numFmtId="0" fontId="1" fillId="0" borderId="40" xfId="0" applyFont="1" applyBorder="1" applyAlignment="1"/>
    <xf numFmtId="0" fontId="1" fillId="0" borderId="39" xfId="0" applyFont="1" applyBorder="1" applyAlignment="1"/>
    <xf numFmtId="0" fontId="1" fillId="0" borderId="13" xfId="0" applyFont="1" applyBorder="1" applyAlignment="1"/>
    <xf numFmtId="0" fontId="1" fillId="0" borderId="19" xfId="0" applyFont="1" applyBorder="1" applyAlignment="1"/>
    <xf numFmtId="2" fontId="1" fillId="0" borderId="40" xfId="0" applyNumberFormat="1" applyFont="1" applyBorder="1" applyAlignment="1">
      <alignment horizontal="left"/>
    </xf>
    <xf numFmtId="2" fontId="1" fillId="0" borderId="39" xfId="0" applyNumberFormat="1" applyFont="1" applyBorder="1" applyAlignment="1">
      <alignment horizontal="left"/>
    </xf>
    <xf numFmtId="2" fontId="1" fillId="0" borderId="13" xfId="0" applyNumberFormat="1" applyFont="1" applyBorder="1" applyAlignment="1">
      <alignment horizontal="center"/>
    </xf>
    <xf numFmtId="2" fontId="1" fillId="0" borderId="19" xfId="0" applyNumberFormat="1" applyFont="1" applyBorder="1" applyAlignment="1">
      <alignment horizontal="center"/>
    </xf>
    <xf numFmtId="2" fontId="1" fillId="0" borderId="5" xfId="0" applyNumberFormat="1" applyFont="1" applyBorder="1" applyAlignment="1"/>
    <xf numFmtId="2" fontId="1" fillId="0" borderId="27" xfId="0" applyNumberFormat="1" applyFont="1" applyBorder="1" applyAlignment="1"/>
    <xf numFmtId="0" fontId="6" fillId="0" borderId="11" xfId="0" applyFont="1" applyBorder="1" applyAlignment="1">
      <alignment horizontal="center"/>
    </xf>
    <xf numFmtId="0" fontId="6" fillId="0" borderId="44" xfId="0" applyFont="1" applyBorder="1" applyAlignment="1">
      <alignment horizontal="center"/>
    </xf>
    <xf numFmtId="0" fontId="4" fillId="0" borderId="13" xfId="0" applyFont="1" applyBorder="1" applyAlignment="1">
      <alignment horizontal="right" vertical="top"/>
    </xf>
    <xf numFmtId="0" fontId="4" fillId="0" borderId="19" xfId="0" applyFont="1" applyBorder="1" applyAlignment="1">
      <alignment horizontal="right" vertical="top"/>
    </xf>
    <xf numFmtId="0" fontId="6" fillId="0" borderId="11" xfId="0" applyFont="1" applyBorder="1" applyAlignment="1">
      <alignment horizontal="left"/>
    </xf>
    <xf numFmtId="0" fontId="6" fillId="0" borderId="44" xfId="0" applyFont="1" applyBorder="1" applyAlignment="1">
      <alignment horizontal="left"/>
    </xf>
    <xf numFmtId="0" fontId="1" fillId="0" borderId="13" xfId="0" applyNumberFormat="1" applyFont="1" applyBorder="1" applyAlignment="1" applyProtection="1">
      <alignment horizontal="left"/>
      <protection locked="0"/>
    </xf>
    <xf numFmtId="0" fontId="1" fillId="0" borderId="19" xfId="0" applyNumberFormat="1" applyFont="1" applyBorder="1" applyAlignment="1" applyProtection="1">
      <alignment horizontal="left"/>
      <protection locked="0"/>
    </xf>
    <xf numFmtId="0" fontId="4" fillId="0" borderId="36" xfId="0" applyFont="1" applyBorder="1" applyAlignment="1">
      <alignment horizontal="center"/>
    </xf>
    <xf numFmtId="0" fontId="4" fillId="0" borderId="35" xfId="0" applyFont="1" applyBorder="1" applyAlignment="1">
      <alignment horizontal="center"/>
    </xf>
    <xf numFmtId="0" fontId="4" fillId="0" borderId="34" xfId="0" applyFont="1" applyBorder="1" applyAlignment="1">
      <alignment horizontal="center"/>
    </xf>
    <xf numFmtId="2" fontId="1" fillId="0" borderId="37" xfId="0" applyNumberFormat="1" applyFont="1" applyBorder="1" applyAlignment="1">
      <alignment horizontal="left"/>
    </xf>
    <xf numFmtId="0" fontId="1" fillId="0" borderId="41" xfId="0" applyNumberFormat="1" applyFont="1" applyBorder="1" applyAlignment="1">
      <alignment horizontal="left"/>
    </xf>
    <xf numFmtId="0" fontId="1" fillId="0" borderId="27" xfId="0" applyNumberFormat="1" applyFont="1" applyBorder="1" applyAlignment="1">
      <alignment horizontal="left"/>
    </xf>
    <xf numFmtId="0" fontId="1" fillId="0" borderId="5" xfId="0" applyNumberFormat="1" applyFont="1" applyBorder="1" applyAlignment="1">
      <alignment horizontal="left"/>
    </xf>
    <xf numFmtId="2" fontId="1" fillId="0" borderId="38" xfId="0" applyNumberFormat="1" applyFont="1" applyBorder="1" applyAlignment="1">
      <alignment horizontal="left"/>
    </xf>
    <xf numFmtId="164" fontId="1" fillId="0" borderId="38" xfId="0" applyNumberFormat="1" applyFont="1" applyBorder="1" applyAlignment="1">
      <alignment horizontal="left"/>
    </xf>
    <xf numFmtId="164" fontId="1" fillId="0" borderId="39" xfId="0" applyNumberFormat="1" applyFont="1" applyBorder="1" applyAlignment="1">
      <alignment horizontal="left"/>
    </xf>
    <xf numFmtId="2" fontId="1" fillId="0" borderId="44" xfId="0" applyNumberFormat="1" applyFont="1" applyBorder="1" applyAlignment="1">
      <alignment horizontal="left"/>
    </xf>
    <xf numFmtId="164" fontId="1" fillId="0" borderId="40" xfId="0" applyNumberFormat="1" applyFont="1" applyBorder="1" applyAlignment="1">
      <alignment horizontal="left"/>
    </xf>
    <xf numFmtId="2" fontId="1" fillId="0" borderId="40" xfId="0" applyNumberFormat="1" applyFont="1" applyBorder="1" applyAlignment="1">
      <alignment horizontal="center"/>
    </xf>
    <xf numFmtId="2" fontId="1" fillId="0" borderId="39" xfId="0" applyNumberFormat="1" applyFont="1" applyBorder="1" applyAlignment="1">
      <alignment horizontal="center"/>
    </xf>
    <xf numFmtId="164" fontId="1" fillId="0" borderId="40" xfId="0" applyNumberFormat="1" applyFont="1" applyBorder="1" applyAlignment="1">
      <alignment horizontal="center"/>
    </xf>
    <xf numFmtId="164" fontId="1" fillId="0" borderId="39" xfId="0" applyNumberFormat="1" applyFont="1" applyBorder="1" applyAlignment="1">
      <alignment horizontal="center"/>
    </xf>
    <xf numFmtId="0" fontId="1" fillId="0" borderId="37" xfId="0" applyFont="1" applyBorder="1" applyAlignment="1">
      <alignment horizontal="left"/>
    </xf>
    <xf numFmtId="164" fontId="1" fillId="0" borderId="37" xfId="0" applyNumberFormat="1" applyFont="1" applyBorder="1" applyAlignment="1">
      <alignment horizontal="left"/>
    </xf>
    <xf numFmtId="47" fontId="1" fillId="0" borderId="41" xfId="0" applyNumberFormat="1" applyFont="1" applyBorder="1" applyAlignment="1">
      <alignment horizontal="left"/>
    </xf>
    <xf numFmtId="47" fontId="1" fillId="0" borderId="37" xfId="0" applyNumberFormat="1" applyFont="1" applyBorder="1" applyAlignment="1">
      <alignment horizontal="left"/>
    </xf>
    <xf numFmtId="0" fontId="1" fillId="0" borderId="41" xfId="0" applyFont="1" applyBorder="1" applyAlignment="1">
      <alignment horizontal="left"/>
    </xf>
    <xf numFmtId="0" fontId="3" fillId="0" borderId="0" xfId="0" applyFont="1" applyAlignment="1">
      <alignment horizontal="center"/>
    </xf>
    <xf numFmtId="2" fontId="1" fillId="0" borderId="11" xfId="0" applyNumberFormat="1" applyFont="1" applyBorder="1" applyAlignment="1">
      <alignment horizontal="left"/>
    </xf>
    <xf numFmtId="2" fontId="1" fillId="0" borderId="16" xfId="0" applyNumberFormat="1" applyFont="1" applyBorder="1" applyAlignment="1">
      <alignment horizontal="center"/>
    </xf>
    <xf numFmtId="0" fontId="1" fillId="0" borderId="17" xfId="0" applyFont="1" applyBorder="1" applyAlignment="1"/>
    <xf numFmtId="17" fontId="1" fillId="0" borderId="5" xfId="0" applyNumberFormat="1" applyFont="1" applyBorder="1" applyAlignment="1">
      <alignment horizontal="left"/>
    </xf>
    <xf numFmtId="1" fontId="4" fillId="0" borderId="9" xfId="0" applyNumberFormat="1" applyFont="1" applyBorder="1" applyAlignment="1">
      <alignment horizontal="center"/>
    </xf>
    <xf numFmtId="1" fontId="4" fillId="0" borderId="9" xfId="0" applyNumberFormat="1" applyFont="1" applyBorder="1" applyAlignment="1">
      <alignment horizontal="left"/>
    </xf>
    <xf numFmtId="1" fontId="4" fillId="0" borderId="5" xfId="0" applyNumberFormat="1" applyFont="1" applyBorder="1" applyAlignment="1">
      <alignment horizontal="left"/>
    </xf>
    <xf numFmtId="1" fontId="8" fillId="0" borderId="5" xfId="0" applyNumberFormat="1" applyFont="1" applyBorder="1" applyAlignment="1">
      <alignment horizontal="center"/>
    </xf>
    <xf numFmtId="1" fontId="9" fillId="0" borderId="9" xfId="0" applyNumberFormat="1" applyFont="1" applyBorder="1" applyAlignment="1">
      <alignment horizontal="center"/>
    </xf>
    <xf numFmtId="1" fontId="8" fillId="0" borderId="9" xfId="0" applyNumberFormat="1" applyFont="1" applyBorder="1" applyAlignment="1">
      <alignment horizontal="center"/>
    </xf>
    <xf numFmtId="1" fontId="9" fillId="0" borderId="43" xfId="0" applyNumberFormat="1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1" fontId="10" fillId="0" borderId="5" xfId="0" applyNumberFormat="1" applyFont="1" applyBorder="1" applyAlignment="1">
      <alignment horizontal="center"/>
    </xf>
    <xf numFmtId="1" fontId="10" fillId="0" borderId="42" xfId="0" applyNumberFormat="1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5" xfId="0" applyFont="1" applyBorder="1" applyAlignment="1">
      <alignment horizontal="left"/>
    </xf>
    <xf numFmtId="0" fontId="6" fillId="0" borderId="17" xfId="0" applyFont="1" applyBorder="1" applyAlignment="1">
      <alignment horizontal="right"/>
    </xf>
    <xf numFmtId="0" fontId="4" fillId="0" borderId="45" xfId="0" applyFont="1" applyBorder="1" applyAlignment="1"/>
    <xf numFmtId="0" fontId="1" fillId="0" borderId="7" xfId="0" applyFont="1" applyBorder="1" applyAlignment="1" applyProtection="1">
      <alignment horizontal="center"/>
      <protection locked="0"/>
    </xf>
    <xf numFmtId="0" fontId="1" fillId="0" borderId="7" xfId="0" applyNumberFormat="1" applyFont="1" applyBorder="1" applyAlignment="1" applyProtection="1">
      <alignment horizontal="center"/>
      <protection locked="0"/>
    </xf>
    <xf numFmtId="0" fontId="1" fillId="0" borderId="4" xfId="0" applyNumberFormat="1" applyFont="1" applyBorder="1" applyAlignment="1" applyProtection="1">
      <alignment horizontal="left"/>
      <protection locked="0"/>
    </xf>
    <xf numFmtId="0" fontId="1" fillId="0" borderId="4" xfId="0" applyNumberFormat="1" applyFont="1" applyBorder="1" applyAlignment="1" applyProtection="1">
      <alignment horizontal="center"/>
      <protection locked="0"/>
    </xf>
    <xf numFmtId="0" fontId="1" fillId="0" borderId="4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03"/>
  <sheetViews>
    <sheetView zoomScale="78" zoomScaleNormal="78" zoomScaleSheetLayoutView="76" workbookViewId="0">
      <pane xSplit="2" ySplit="3" topLeftCell="C64" activePane="bottomRight" state="frozen"/>
      <selection pane="topRight" activeCell="C1" sqref="C1"/>
      <selection pane="bottomLeft" activeCell="A4" sqref="A4"/>
      <selection pane="bottomRight" activeCell="C68" sqref="C68:D68"/>
    </sheetView>
  </sheetViews>
  <sheetFormatPr defaultRowHeight="15"/>
  <cols>
    <col min="1" max="1" width="12.5703125" customWidth="1"/>
    <col min="3" max="3" width="9.140625" style="25"/>
    <col min="4" max="4" width="10.28515625" style="21" customWidth="1"/>
    <col min="5" max="5" width="9.140625" style="25"/>
    <col min="6" max="6" width="9.7109375" style="21" customWidth="1"/>
    <col min="7" max="7" width="9.140625" style="25"/>
    <col min="8" max="8" width="9.140625" style="21"/>
    <col min="9" max="9" width="9.140625" style="25"/>
    <col min="10" max="10" width="9.140625" style="21"/>
    <col min="11" max="11" width="9.140625" style="25"/>
    <col min="12" max="12" width="9.140625" style="21"/>
    <col min="13" max="13" width="9.140625" style="25"/>
    <col min="14" max="14" width="9.140625" style="21"/>
  </cols>
  <sheetData>
    <row r="1" spans="1:17" s="140" customFormat="1" ht="13.5" thickBot="1">
      <c r="A1" s="136" t="s">
        <v>0</v>
      </c>
      <c r="B1" s="137" t="s">
        <v>1</v>
      </c>
      <c r="C1" s="138"/>
      <c r="D1" s="139">
        <f>SUM(D4:D91)</f>
        <v>200</v>
      </c>
      <c r="E1" s="138"/>
      <c r="F1" s="139">
        <f>SUM(F4:F91)</f>
        <v>95</v>
      </c>
      <c r="G1" s="138"/>
      <c r="H1" s="139">
        <f>SUM(H4:H91)</f>
        <v>240</v>
      </c>
      <c r="I1" s="138"/>
      <c r="J1" s="139">
        <f>SUM(J4:J91)</f>
        <v>39</v>
      </c>
      <c r="K1" s="138"/>
      <c r="L1" s="139">
        <f>SUM(L4:L91)</f>
        <v>150</v>
      </c>
      <c r="M1" s="138"/>
      <c r="N1" s="139">
        <f>SUM(N4:N91)</f>
        <v>37</v>
      </c>
      <c r="O1" s="36"/>
      <c r="P1" s="37">
        <f>SUM(P4:P87)</f>
        <v>0</v>
      </c>
      <c r="Q1" s="36"/>
    </row>
    <row r="2" spans="1:17" s="144" customFormat="1" ht="13.5" thickBot="1">
      <c r="A2" s="301" t="s">
        <v>2</v>
      </c>
      <c r="B2" s="302"/>
      <c r="C2" s="141"/>
      <c r="D2" s="29">
        <f>'Women 2013'!$D$1</f>
        <v>151</v>
      </c>
      <c r="E2" s="141"/>
      <c r="F2" s="29">
        <f>'Women 2013'!$F$1</f>
        <v>120</v>
      </c>
      <c r="G2" s="141"/>
      <c r="H2" s="29">
        <f>'Women 2013'!$I$1</f>
        <v>173</v>
      </c>
      <c r="I2" s="141"/>
      <c r="J2" s="29">
        <f>'Women 2013'!$K$1</f>
        <v>0</v>
      </c>
      <c r="K2" s="141"/>
      <c r="L2" s="29">
        <f>'Women 2013'!$M$1</f>
        <v>121</v>
      </c>
      <c r="M2" s="141"/>
      <c r="N2" s="29">
        <f>'Women 2013'!$O$1</f>
        <v>10</v>
      </c>
      <c r="O2" s="142"/>
      <c r="P2" s="143"/>
    </row>
    <row r="3" spans="1:17" s="146" customFormat="1" ht="15.75" customHeight="1" thickTop="1" thickBot="1">
      <c r="A3" s="136" t="s">
        <v>3</v>
      </c>
      <c r="B3" s="137" t="s">
        <v>4</v>
      </c>
      <c r="C3" s="260" t="s">
        <v>32</v>
      </c>
      <c r="D3" s="261"/>
      <c r="E3" s="260" t="s">
        <v>33</v>
      </c>
      <c r="F3" s="261"/>
      <c r="G3" s="260" t="s">
        <v>34</v>
      </c>
      <c r="H3" s="261"/>
      <c r="I3" s="260" t="s">
        <v>35</v>
      </c>
      <c r="J3" s="261"/>
      <c r="K3" s="260" t="s">
        <v>36</v>
      </c>
      <c r="L3" s="261"/>
      <c r="M3" s="260" t="s">
        <v>40</v>
      </c>
      <c r="N3" s="261"/>
      <c r="O3" s="36"/>
      <c r="P3" s="37">
        <f>SUM(P1:P2)</f>
        <v>0</v>
      </c>
      <c r="Q3" s="145"/>
    </row>
    <row r="4" spans="1:17" s="58" customFormat="1" ht="12.75">
      <c r="A4" s="147" t="s">
        <v>41</v>
      </c>
      <c r="B4" s="148" t="s">
        <v>5</v>
      </c>
      <c r="C4" s="266" t="s">
        <v>122</v>
      </c>
      <c r="D4" s="267"/>
      <c r="E4" s="266"/>
      <c r="F4" s="267"/>
      <c r="G4" s="266" t="s">
        <v>145</v>
      </c>
      <c r="H4" s="267"/>
      <c r="I4" s="266"/>
      <c r="J4" s="267"/>
      <c r="K4" s="266"/>
      <c r="L4" s="267"/>
      <c r="M4" s="305"/>
      <c r="N4" s="306"/>
      <c r="O4" s="149"/>
      <c r="P4" s="56"/>
      <c r="Q4" s="57"/>
    </row>
    <row r="5" spans="1:17" s="2" customFormat="1" ht="13.5" thickBot="1">
      <c r="A5" s="150"/>
      <c r="B5" s="151"/>
      <c r="C5" s="152">
        <v>13.8</v>
      </c>
      <c r="D5" s="153">
        <v>5</v>
      </c>
      <c r="E5" s="152"/>
      <c r="F5" s="153"/>
      <c r="G5" s="152">
        <v>8.6</v>
      </c>
      <c r="H5" s="153">
        <v>6</v>
      </c>
      <c r="I5" s="154"/>
      <c r="J5" s="153"/>
      <c r="K5" s="152"/>
      <c r="L5" s="153"/>
      <c r="M5" s="155"/>
      <c r="N5" s="153"/>
      <c r="O5" s="156"/>
      <c r="P5" s="49"/>
      <c r="Q5" s="1"/>
    </row>
    <row r="6" spans="1:17" s="58" customFormat="1" ht="12.75">
      <c r="A6" s="147" t="s">
        <v>38</v>
      </c>
      <c r="B6" s="148" t="s">
        <v>6</v>
      </c>
      <c r="C6" s="266" t="s">
        <v>107</v>
      </c>
      <c r="D6" s="267"/>
      <c r="E6" s="295"/>
      <c r="F6" s="296"/>
      <c r="G6" s="266" t="s">
        <v>146</v>
      </c>
      <c r="H6" s="267"/>
      <c r="I6" s="295"/>
      <c r="J6" s="296"/>
      <c r="K6" s="266" t="s">
        <v>85</v>
      </c>
      <c r="L6" s="267"/>
      <c r="M6" s="295"/>
      <c r="N6" s="296"/>
      <c r="O6" s="149"/>
      <c r="P6" s="56"/>
      <c r="Q6" s="57"/>
    </row>
    <row r="7" spans="1:17" s="2" customFormat="1" ht="13.5" thickBot="1">
      <c r="A7" s="150"/>
      <c r="B7" s="151"/>
      <c r="C7" s="152">
        <v>9.3000000000000007</v>
      </c>
      <c r="D7" s="157">
        <v>5</v>
      </c>
      <c r="E7" s="152"/>
      <c r="F7" s="153"/>
      <c r="G7" s="152">
        <v>9.1</v>
      </c>
      <c r="H7" s="157">
        <v>6</v>
      </c>
      <c r="I7" s="152"/>
      <c r="J7" s="153"/>
      <c r="K7" s="152">
        <v>10.9</v>
      </c>
      <c r="L7" s="153">
        <v>4</v>
      </c>
      <c r="M7" s="154"/>
      <c r="N7" s="153"/>
      <c r="O7" s="156"/>
      <c r="P7" s="49"/>
      <c r="Q7" s="1"/>
    </row>
    <row r="8" spans="1:17" s="58" customFormat="1" ht="12.75">
      <c r="A8" s="147" t="s">
        <v>7</v>
      </c>
      <c r="B8" s="148" t="s">
        <v>5</v>
      </c>
      <c r="C8" s="264" t="s">
        <v>108</v>
      </c>
      <c r="D8" s="265"/>
      <c r="E8" s="264"/>
      <c r="F8" s="265"/>
      <c r="G8" s="297" t="s">
        <v>147</v>
      </c>
      <c r="H8" s="298"/>
      <c r="I8" s="297"/>
      <c r="J8" s="298"/>
      <c r="K8" s="297"/>
      <c r="L8" s="298"/>
      <c r="M8" s="297"/>
      <c r="N8" s="298"/>
      <c r="O8" s="149"/>
      <c r="P8" s="56"/>
      <c r="Q8" s="57"/>
    </row>
    <row r="9" spans="1:17" s="162" customFormat="1" ht="13.5" thickBot="1">
      <c r="A9" s="158"/>
      <c r="B9" s="159"/>
      <c r="C9" s="160" t="s">
        <v>221</v>
      </c>
      <c r="D9" s="153">
        <v>5</v>
      </c>
      <c r="E9" s="152"/>
      <c r="F9" s="153"/>
      <c r="G9" s="160" t="s">
        <v>222</v>
      </c>
      <c r="H9" s="153">
        <v>6</v>
      </c>
      <c r="I9" s="152"/>
      <c r="J9" s="153"/>
      <c r="K9" s="160"/>
      <c r="L9" s="153"/>
      <c r="M9" s="160"/>
      <c r="N9" s="153"/>
      <c r="O9" s="161"/>
      <c r="P9" s="49"/>
      <c r="Q9" s="161"/>
    </row>
    <row r="10" spans="1:17" s="70" customFormat="1" ht="12.75">
      <c r="A10" s="163" t="s">
        <v>7</v>
      </c>
      <c r="B10" s="164" t="s">
        <v>6</v>
      </c>
      <c r="C10" s="275" t="s">
        <v>109</v>
      </c>
      <c r="D10" s="276"/>
      <c r="E10" s="275" t="s">
        <v>45</v>
      </c>
      <c r="F10" s="276"/>
      <c r="G10" s="275" t="s">
        <v>148</v>
      </c>
      <c r="H10" s="276"/>
      <c r="I10" s="275"/>
      <c r="J10" s="276"/>
      <c r="K10" s="275" t="s">
        <v>86</v>
      </c>
      <c r="L10" s="276"/>
      <c r="M10" s="275" t="s">
        <v>202</v>
      </c>
      <c r="N10" s="276"/>
      <c r="O10" s="69"/>
      <c r="P10" s="56"/>
      <c r="Q10" s="69"/>
    </row>
    <row r="11" spans="1:17" s="167" customFormat="1" ht="13.5" thickBot="1">
      <c r="A11" s="163"/>
      <c r="B11" s="164"/>
      <c r="C11" s="68" t="s">
        <v>401</v>
      </c>
      <c r="D11" s="165">
        <v>4</v>
      </c>
      <c r="E11" s="68" t="s">
        <v>224</v>
      </c>
      <c r="F11" s="165">
        <v>3</v>
      </c>
      <c r="G11" s="68" t="s">
        <v>223</v>
      </c>
      <c r="H11" s="165">
        <v>6</v>
      </c>
      <c r="I11" s="68"/>
      <c r="J11" s="165"/>
      <c r="K11" s="68" t="s">
        <v>225</v>
      </c>
      <c r="L11" s="165">
        <v>5</v>
      </c>
      <c r="M11" s="68" t="s">
        <v>226</v>
      </c>
      <c r="N11" s="165">
        <v>2</v>
      </c>
      <c r="O11" s="166"/>
      <c r="P11" s="56"/>
      <c r="Q11" s="166"/>
    </row>
    <row r="12" spans="1:17" s="82" customFormat="1" ht="12.75">
      <c r="A12" s="168" t="s">
        <v>7</v>
      </c>
      <c r="B12" s="169" t="s">
        <v>8</v>
      </c>
      <c r="C12" s="266" t="s">
        <v>110</v>
      </c>
      <c r="D12" s="267"/>
      <c r="E12" s="266" t="s">
        <v>46</v>
      </c>
      <c r="F12" s="267"/>
      <c r="G12" s="266" t="s">
        <v>149</v>
      </c>
      <c r="H12" s="267"/>
      <c r="I12" s="266"/>
      <c r="J12" s="267"/>
      <c r="K12" s="266" t="s">
        <v>87</v>
      </c>
      <c r="L12" s="267"/>
      <c r="M12" s="266"/>
      <c r="N12" s="267"/>
      <c r="O12" s="170"/>
      <c r="P12" s="80"/>
      <c r="Q12" s="81"/>
    </row>
    <row r="13" spans="1:17" s="2" customFormat="1" ht="13.5" thickBot="1">
      <c r="A13" s="150"/>
      <c r="B13" s="151"/>
      <c r="C13" s="160" t="s">
        <v>227</v>
      </c>
      <c r="D13" s="153">
        <v>6</v>
      </c>
      <c r="E13" s="171" t="s">
        <v>228</v>
      </c>
      <c r="F13" s="153">
        <v>5</v>
      </c>
      <c r="G13" s="160" t="s">
        <v>229</v>
      </c>
      <c r="H13" s="153">
        <v>3</v>
      </c>
      <c r="I13" s="171"/>
      <c r="J13" s="153"/>
      <c r="K13" s="171" t="s">
        <v>230</v>
      </c>
      <c r="L13" s="153">
        <v>4</v>
      </c>
      <c r="M13" s="171"/>
      <c r="N13" s="153"/>
      <c r="O13" s="172"/>
      <c r="P13" s="49"/>
      <c r="Q13" s="1"/>
    </row>
    <row r="14" spans="1:17" s="58" customFormat="1" ht="12.75">
      <c r="A14" s="147" t="s">
        <v>9</v>
      </c>
      <c r="B14" s="148" t="s">
        <v>5</v>
      </c>
      <c r="C14" s="266" t="s">
        <v>106</v>
      </c>
      <c r="D14" s="267"/>
      <c r="E14" s="266" t="s">
        <v>47</v>
      </c>
      <c r="F14" s="267"/>
      <c r="G14" s="266" t="s">
        <v>150</v>
      </c>
      <c r="H14" s="267"/>
      <c r="I14" s="295"/>
      <c r="J14" s="296"/>
      <c r="K14" s="266" t="s">
        <v>88</v>
      </c>
      <c r="L14" s="267"/>
      <c r="M14" s="266" t="s">
        <v>201</v>
      </c>
      <c r="N14" s="267"/>
      <c r="O14" s="149"/>
      <c r="P14" s="56"/>
      <c r="Q14" s="57"/>
    </row>
    <row r="15" spans="1:17" s="2" customFormat="1" ht="13.5" thickBot="1">
      <c r="A15" s="150"/>
      <c r="B15" s="151"/>
      <c r="C15" s="152">
        <v>56.7</v>
      </c>
      <c r="D15" s="153">
        <v>3</v>
      </c>
      <c r="E15" s="152">
        <v>51.4</v>
      </c>
      <c r="F15" s="153">
        <v>6</v>
      </c>
      <c r="G15" s="152">
        <v>51.9</v>
      </c>
      <c r="H15" s="153">
        <v>5</v>
      </c>
      <c r="I15" s="154"/>
      <c r="J15" s="153"/>
      <c r="K15" s="152">
        <v>56.5</v>
      </c>
      <c r="L15" s="153">
        <v>4</v>
      </c>
      <c r="M15" s="152">
        <v>60.4</v>
      </c>
      <c r="N15" s="153">
        <v>2</v>
      </c>
      <c r="O15" s="173"/>
      <c r="P15" s="49"/>
      <c r="Q15" s="1"/>
    </row>
    <row r="16" spans="1:17" s="58" customFormat="1" ht="12.75">
      <c r="A16" s="174" t="s">
        <v>9</v>
      </c>
      <c r="B16" s="148" t="s">
        <v>6</v>
      </c>
      <c r="C16" s="266" t="s">
        <v>111</v>
      </c>
      <c r="D16" s="267"/>
      <c r="E16" s="266" t="s">
        <v>48</v>
      </c>
      <c r="F16" s="267"/>
      <c r="G16" s="266" t="s">
        <v>151</v>
      </c>
      <c r="H16" s="267"/>
      <c r="I16" s="266" t="s">
        <v>42</v>
      </c>
      <c r="J16" s="267"/>
      <c r="K16" s="266" t="s">
        <v>97</v>
      </c>
      <c r="L16" s="267"/>
      <c r="M16" s="266"/>
      <c r="N16" s="267"/>
      <c r="O16" s="149"/>
      <c r="P16" s="56"/>
      <c r="Q16" s="57"/>
    </row>
    <row r="17" spans="1:17" s="2" customFormat="1" ht="13.5" thickBot="1">
      <c r="A17" s="150"/>
      <c r="B17" s="151"/>
      <c r="C17" s="152">
        <v>58.2</v>
      </c>
      <c r="D17" s="153">
        <v>5</v>
      </c>
      <c r="E17" s="154">
        <v>59.8</v>
      </c>
      <c r="F17" s="153">
        <v>3</v>
      </c>
      <c r="G17" s="154">
        <v>55.3</v>
      </c>
      <c r="H17" s="153">
        <v>6</v>
      </c>
      <c r="I17" s="245">
        <v>59</v>
      </c>
      <c r="J17" s="153">
        <v>4</v>
      </c>
      <c r="K17" s="154">
        <v>60.1</v>
      </c>
      <c r="L17" s="153">
        <v>2</v>
      </c>
      <c r="M17" s="154"/>
      <c r="N17" s="153"/>
      <c r="O17" s="173"/>
      <c r="P17" s="49"/>
      <c r="Q17" s="1"/>
    </row>
    <row r="18" spans="1:17" s="5" customFormat="1" ht="12.75">
      <c r="A18" s="147" t="s">
        <v>9</v>
      </c>
      <c r="B18" s="148" t="s">
        <v>8</v>
      </c>
      <c r="C18" s="266" t="s">
        <v>112</v>
      </c>
      <c r="D18" s="267"/>
      <c r="E18" s="266"/>
      <c r="F18" s="267"/>
      <c r="G18" s="266" t="s">
        <v>152</v>
      </c>
      <c r="H18" s="267"/>
      <c r="I18" s="266" t="s">
        <v>43</v>
      </c>
      <c r="J18" s="267"/>
      <c r="K18" s="266" t="s">
        <v>89</v>
      </c>
      <c r="L18" s="267"/>
      <c r="M18" s="266"/>
      <c r="N18" s="267"/>
      <c r="O18" s="43"/>
      <c r="P18" s="56"/>
      <c r="Q18" s="4"/>
    </row>
    <row r="19" spans="1:17" s="181" customFormat="1" ht="13.5" customHeight="1">
      <c r="A19" s="175"/>
      <c r="B19" s="176"/>
      <c r="C19" s="177">
        <v>68</v>
      </c>
      <c r="D19" s="178">
        <v>3</v>
      </c>
      <c r="E19" s="179"/>
      <c r="F19" s="178"/>
      <c r="G19" s="179">
        <v>66.3</v>
      </c>
      <c r="H19" s="178">
        <v>4</v>
      </c>
      <c r="I19" s="179">
        <v>57.8</v>
      </c>
      <c r="J19" s="178">
        <v>6</v>
      </c>
      <c r="K19" s="179">
        <v>64.599999999999994</v>
      </c>
      <c r="L19" s="178">
        <v>5</v>
      </c>
      <c r="M19" s="179"/>
      <c r="N19" s="178"/>
      <c r="O19" s="180"/>
      <c r="P19" s="92"/>
      <c r="Q19" s="180"/>
    </row>
    <row r="20" spans="1:17" s="85" customFormat="1" ht="13.5" customHeight="1">
      <c r="A20" s="174" t="s">
        <v>9</v>
      </c>
      <c r="B20" s="119" t="s">
        <v>10</v>
      </c>
      <c r="C20" s="277" t="s">
        <v>120</v>
      </c>
      <c r="D20" s="278"/>
      <c r="E20" s="277" t="s">
        <v>49</v>
      </c>
      <c r="F20" s="278"/>
      <c r="G20" s="277" t="s">
        <v>153</v>
      </c>
      <c r="H20" s="278"/>
      <c r="I20" s="277"/>
      <c r="J20" s="278"/>
      <c r="K20" s="277" t="s">
        <v>90</v>
      </c>
      <c r="L20" s="278"/>
      <c r="M20" s="277"/>
      <c r="N20" s="278"/>
      <c r="O20" s="57"/>
      <c r="P20" s="6"/>
      <c r="Q20" s="57"/>
    </row>
    <row r="21" spans="1:17" s="181" customFormat="1" ht="13.5" customHeight="1">
      <c r="A21" s="175"/>
      <c r="B21" s="176"/>
      <c r="C21" s="179">
        <v>76.3</v>
      </c>
      <c r="D21" s="178">
        <v>6</v>
      </c>
      <c r="E21" s="179">
        <v>86.3</v>
      </c>
      <c r="F21" s="178">
        <v>4</v>
      </c>
      <c r="G21" s="179">
        <v>84.8</v>
      </c>
      <c r="H21" s="178">
        <v>5</v>
      </c>
      <c r="I21" s="179"/>
      <c r="J21" s="178"/>
      <c r="K21" s="179">
        <v>97.7</v>
      </c>
      <c r="L21" s="178">
        <v>3</v>
      </c>
      <c r="M21" s="179"/>
      <c r="N21" s="178" t="s">
        <v>389</v>
      </c>
      <c r="O21" s="180"/>
      <c r="P21" s="92"/>
      <c r="Q21" s="180"/>
    </row>
    <row r="22" spans="1:17" s="8" customFormat="1" ht="13.5" customHeight="1">
      <c r="A22" s="147" t="s">
        <v>39</v>
      </c>
      <c r="B22" s="148" t="s">
        <v>5</v>
      </c>
      <c r="C22" s="293" t="s">
        <v>114</v>
      </c>
      <c r="D22" s="294"/>
      <c r="E22" s="293" t="s">
        <v>50</v>
      </c>
      <c r="F22" s="294"/>
      <c r="G22" s="293" t="s">
        <v>154</v>
      </c>
      <c r="H22" s="294"/>
      <c r="I22" s="293"/>
      <c r="J22" s="294"/>
      <c r="K22" s="293" t="s">
        <v>91</v>
      </c>
      <c r="L22" s="294"/>
      <c r="M22" s="293" t="s">
        <v>201</v>
      </c>
      <c r="N22" s="294"/>
      <c r="O22" s="182"/>
      <c r="P22" s="56"/>
      <c r="Q22" s="96"/>
    </row>
    <row r="23" spans="1:17" s="91" customFormat="1" ht="12.75">
      <c r="A23" s="246"/>
      <c r="B23" s="184"/>
      <c r="C23" s="93">
        <v>7.3</v>
      </c>
      <c r="D23" s="185">
        <v>5</v>
      </c>
      <c r="E23" s="102">
        <v>7.7</v>
      </c>
      <c r="F23" s="185">
        <v>3</v>
      </c>
      <c r="G23" s="93">
        <v>7.2</v>
      </c>
      <c r="H23" s="185">
        <v>6</v>
      </c>
      <c r="I23" s="102"/>
      <c r="J23" s="185"/>
      <c r="K23" s="93">
        <v>7.5</v>
      </c>
      <c r="L23" s="185">
        <v>4</v>
      </c>
      <c r="M23" s="102">
        <v>8.5</v>
      </c>
      <c r="N23" s="185">
        <v>2</v>
      </c>
      <c r="O23" s="93"/>
      <c r="P23" s="100"/>
      <c r="Q23" s="94"/>
    </row>
    <row r="24" spans="1:17" s="58" customFormat="1" ht="12.75">
      <c r="A24" s="174" t="s">
        <v>39</v>
      </c>
      <c r="B24" s="119" t="s">
        <v>6</v>
      </c>
      <c r="C24" s="289" t="s">
        <v>115</v>
      </c>
      <c r="D24" s="290"/>
      <c r="E24" s="289" t="s">
        <v>51</v>
      </c>
      <c r="F24" s="290"/>
      <c r="G24" s="289" t="s">
        <v>155</v>
      </c>
      <c r="H24" s="290"/>
      <c r="I24" s="289"/>
      <c r="J24" s="290"/>
      <c r="K24" s="289" t="s">
        <v>92</v>
      </c>
      <c r="L24" s="290"/>
      <c r="M24" s="289"/>
      <c r="N24" s="290"/>
      <c r="O24" s="57"/>
      <c r="P24" s="6"/>
      <c r="Q24" s="57"/>
    </row>
    <row r="25" spans="1:17" s="55" customFormat="1" ht="13.5" thickBot="1">
      <c r="A25" s="247"/>
      <c r="B25" s="189"/>
      <c r="C25" s="54">
        <v>7.68</v>
      </c>
      <c r="D25" s="54">
        <v>6</v>
      </c>
      <c r="E25" s="59">
        <v>7.83</v>
      </c>
      <c r="F25" s="157">
        <v>5</v>
      </c>
      <c r="G25" s="54">
        <v>7.84</v>
      </c>
      <c r="H25" s="54">
        <v>4</v>
      </c>
      <c r="I25" s="59"/>
      <c r="J25" s="157"/>
      <c r="K25" s="54">
        <v>7.87</v>
      </c>
      <c r="L25" s="157">
        <v>3</v>
      </c>
      <c r="M25" s="54"/>
      <c r="N25" s="157"/>
      <c r="O25" s="54"/>
      <c r="P25" s="3"/>
      <c r="Q25" s="54"/>
    </row>
    <row r="26" spans="1:17" s="58" customFormat="1" ht="12.75">
      <c r="A26" s="174" t="s">
        <v>39</v>
      </c>
      <c r="B26" s="119" t="s">
        <v>8</v>
      </c>
      <c r="C26" s="291" t="s">
        <v>116</v>
      </c>
      <c r="D26" s="292"/>
      <c r="E26" s="291" t="s">
        <v>46</v>
      </c>
      <c r="F26" s="292"/>
      <c r="G26" s="291" t="s">
        <v>156</v>
      </c>
      <c r="H26" s="292"/>
      <c r="I26" s="291" t="s">
        <v>43</v>
      </c>
      <c r="J26" s="292"/>
      <c r="K26" s="291" t="s">
        <v>89</v>
      </c>
      <c r="L26" s="292"/>
      <c r="M26" s="291"/>
      <c r="N26" s="292"/>
      <c r="O26" s="10"/>
      <c r="P26" s="6"/>
      <c r="Q26" s="57"/>
    </row>
    <row r="27" spans="1:17" s="55" customFormat="1" ht="13.5" thickBot="1">
      <c r="A27" s="247"/>
      <c r="B27" s="189"/>
      <c r="C27" s="54">
        <v>8.4</v>
      </c>
      <c r="D27" s="54">
        <v>4</v>
      </c>
      <c r="E27" s="54">
        <v>9.4</v>
      </c>
      <c r="F27" s="54">
        <v>2</v>
      </c>
      <c r="G27" s="54">
        <v>8.1</v>
      </c>
      <c r="H27" s="54">
        <v>6</v>
      </c>
      <c r="I27" s="54">
        <v>8.1</v>
      </c>
      <c r="J27" s="54">
        <v>5</v>
      </c>
      <c r="K27" s="50">
        <v>9</v>
      </c>
      <c r="L27" s="157">
        <v>3</v>
      </c>
      <c r="M27" s="59"/>
      <c r="N27" s="157"/>
      <c r="O27" s="54"/>
      <c r="P27" s="3"/>
      <c r="Q27" s="54"/>
    </row>
    <row r="28" spans="1:17" s="5" customFormat="1" ht="12.75">
      <c r="A28" s="174" t="s">
        <v>39</v>
      </c>
      <c r="B28" s="119" t="s">
        <v>10</v>
      </c>
      <c r="C28" s="10" t="s">
        <v>113</v>
      </c>
      <c r="D28" s="108"/>
      <c r="E28" s="10" t="s">
        <v>49</v>
      </c>
      <c r="F28" s="108"/>
      <c r="G28" s="10" t="s">
        <v>157</v>
      </c>
      <c r="H28" s="108"/>
      <c r="I28" s="10"/>
      <c r="J28" s="108"/>
      <c r="K28" s="43" t="s">
        <v>93</v>
      </c>
      <c r="L28" s="7"/>
      <c r="M28" s="43" t="s">
        <v>203</v>
      </c>
      <c r="N28" s="7"/>
      <c r="O28" s="4"/>
      <c r="P28" s="6"/>
      <c r="Q28" s="4"/>
    </row>
    <row r="29" spans="1:17" s="108" customFormat="1" ht="13.5" thickBot="1">
      <c r="A29" s="248"/>
      <c r="B29" s="176"/>
      <c r="C29" s="107">
        <v>9.5</v>
      </c>
      <c r="D29" s="108">
        <v>5</v>
      </c>
      <c r="E29" s="107">
        <v>10.7</v>
      </c>
      <c r="F29" s="108">
        <v>3</v>
      </c>
      <c r="G29" s="106">
        <v>9.6999999999999993</v>
      </c>
      <c r="H29" s="108">
        <v>4</v>
      </c>
      <c r="I29" s="107"/>
      <c r="K29" s="106">
        <v>8.9</v>
      </c>
      <c r="L29" s="7">
        <v>6</v>
      </c>
      <c r="M29" s="106">
        <v>11</v>
      </c>
      <c r="N29" s="7">
        <v>2</v>
      </c>
      <c r="O29" s="107"/>
      <c r="P29" s="6"/>
      <c r="Q29" s="107"/>
    </row>
    <row r="30" spans="1:17" s="8" customFormat="1" ht="12.75">
      <c r="A30" s="174" t="s">
        <v>11</v>
      </c>
      <c r="B30" s="119" t="s">
        <v>5</v>
      </c>
      <c r="C30" s="287" t="s">
        <v>117</v>
      </c>
      <c r="D30" s="288"/>
      <c r="E30" s="270"/>
      <c r="F30" s="271"/>
      <c r="G30" s="287" t="s">
        <v>158</v>
      </c>
      <c r="H30" s="288"/>
      <c r="I30" s="270"/>
      <c r="J30" s="271"/>
      <c r="K30" s="270"/>
      <c r="L30" s="271"/>
      <c r="M30" s="287"/>
      <c r="N30" s="288"/>
      <c r="O30" s="96"/>
      <c r="P30" s="6"/>
      <c r="Q30" s="96"/>
    </row>
    <row r="31" spans="1:17" s="55" customFormat="1" ht="13.5" thickBot="1">
      <c r="A31" s="247"/>
      <c r="B31" s="189"/>
      <c r="C31" s="50" t="s">
        <v>285</v>
      </c>
      <c r="D31" s="157">
        <v>6</v>
      </c>
      <c r="E31" s="50"/>
      <c r="F31" s="157"/>
      <c r="G31" s="50" t="s">
        <v>286</v>
      </c>
      <c r="H31" s="157">
        <v>5</v>
      </c>
      <c r="I31" s="50"/>
      <c r="J31" s="157"/>
      <c r="K31" s="50"/>
      <c r="L31" s="157"/>
      <c r="M31" s="54"/>
      <c r="N31" s="157"/>
      <c r="O31" s="54"/>
      <c r="P31" s="3"/>
      <c r="Q31" s="54"/>
    </row>
    <row r="32" spans="1:17" s="58" customFormat="1" ht="12.75">
      <c r="A32" s="174" t="s">
        <v>11</v>
      </c>
      <c r="B32" s="119" t="s">
        <v>6</v>
      </c>
      <c r="C32" s="270" t="s">
        <v>118</v>
      </c>
      <c r="D32" s="271"/>
      <c r="E32" s="270" t="s">
        <v>48</v>
      </c>
      <c r="F32" s="271"/>
      <c r="G32" s="270" t="s">
        <v>159</v>
      </c>
      <c r="H32" s="271"/>
      <c r="I32" s="270" t="s">
        <v>42</v>
      </c>
      <c r="J32" s="271"/>
      <c r="K32" s="270" t="s">
        <v>94</v>
      </c>
      <c r="L32" s="271"/>
      <c r="M32" s="270" t="s">
        <v>204</v>
      </c>
      <c r="N32" s="271"/>
      <c r="O32" s="57"/>
      <c r="P32" s="6"/>
      <c r="Q32" s="57"/>
    </row>
    <row r="33" spans="1:17" s="222" customFormat="1" ht="12.75">
      <c r="C33" s="193" t="s">
        <v>287</v>
      </c>
      <c r="D33" s="193">
        <v>4</v>
      </c>
      <c r="E33" s="249" t="s">
        <v>288</v>
      </c>
      <c r="F33" s="193">
        <v>3</v>
      </c>
      <c r="G33" s="193" t="s">
        <v>289</v>
      </c>
      <c r="H33" s="193">
        <v>6</v>
      </c>
      <c r="I33" s="249" t="s">
        <v>290</v>
      </c>
      <c r="J33" s="193">
        <v>2</v>
      </c>
      <c r="K33" s="193" t="s">
        <v>289</v>
      </c>
      <c r="L33" s="193">
        <v>5</v>
      </c>
      <c r="M33" s="193" t="s">
        <v>291</v>
      </c>
      <c r="N33" s="193">
        <v>1</v>
      </c>
    </row>
    <row r="34" spans="1:17" s="58" customFormat="1" ht="12.75">
      <c r="A34" s="174" t="s">
        <v>11</v>
      </c>
      <c r="B34" s="119" t="s">
        <v>8</v>
      </c>
      <c r="C34" s="281" t="s">
        <v>119</v>
      </c>
      <c r="D34" s="282"/>
      <c r="E34" s="281" t="s">
        <v>46</v>
      </c>
      <c r="F34" s="282"/>
      <c r="G34" s="281" t="s">
        <v>160</v>
      </c>
      <c r="H34" s="282"/>
      <c r="I34" s="281"/>
      <c r="J34" s="282"/>
      <c r="K34" s="281" t="s">
        <v>95</v>
      </c>
      <c r="L34" s="282"/>
      <c r="M34" s="281"/>
      <c r="N34" s="282"/>
      <c r="O34" s="57"/>
      <c r="P34" s="6"/>
      <c r="Q34" s="57"/>
    </row>
    <row r="35" spans="1:17" s="55" customFormat="1" ht="13.5" thickBot="1">
      <c r="A35" s="247"/>
      <c r="B35" s="189"/>
      <c r="C35" s="54" t="s">
        <v>292</v>
      </c>
      <c r="D35" s="157">
        <v>4</v>
      </c>
      <c r="E35" s="54" t="s">
        <v>293</v>
      </c>
      <c r="F35" s="157">
        <v>6</v>
      </c>
      <c r="G35" s="54" t="s">
        <v>294</v>
      </c>
      <c r="H35" s="157">
        <v>3</v>
      </c>
      <c r="I35" s="54"/>
      <c r="J35" s="157"/>
      <c r="K35" s="54" t="s">
        <v>295</v>
      </c>
      <c r="L35" s="157">
        <v>5</v>
      </c>
      <c r="M35" s="54"/>
      <c r="N35" s="157"/>
      <c r="O35" s="54"/>
      <c r="P35" s="3"/>
      <c r="Q35" s="54"/>
    </row>
    <row r="36" spans="1:17" s="58" customFormat="1" ht="12.75">
      <c r="A36" s="174" t="s">
        <v>11</v>
      </c>
      <c r="B36" s="119" t="s">
        <v>10</v>
      </c>
      <c r="C36" s="270" t="s">
        <v>120</v>
      </c>
      <c r="D36" s="271"/>
      <c r="E36" s="270" t="s">
        <v>52</v>
      </c>
      <c r="F36" s="271"/>
      <c r="G36" s="270" t="s">
        <v>161</v>
      </c>
      <c r="H36" s="271"/>
      <c r="I36" s="270"/>
      <c r="J36" s="271"/>
      <c r="K36" s="270" t="s">
        <v>90</v>
      </c>
      <c r="L36" s="271"/>
      <c r="M36" s="270"/>
      <c r="N36" s="271"/>
      <c r="O36" s="57"/>
      <c r="P36" s="6"/>
      <c r="Q36" s="57"/>
    </row>
    <row r="37" spans="1:17" s="91" customFormat="1" ht="12.75">
      <c r="A37" s="248"/>
      <c r="B37" s="176"/>
      <c r="C37" s="94" t="s">
        <v>296</v>
      </c>
      <c r="D37" s="178">
        <v>5</v>
      </c>
      <c r="E37" s="94" t="s">
        <v>297</v>
      </c>
      <c r="F37" s="178">
        <v>4</v>
      </c>
      <c r="G37" s="94" t="s">
        <v>298</v>
      </c>
      <c r="H37" s="178">
        <v>6</v>
      </c>
      <c r="I37" s="94"/>
      <c r="J37" s="178"/>
      <c r="K37" s="94" t="s">
        <v>299</v>
      </c>
      <c r="L37" s="178">
        <v>3</v>
      </c>
      <c r="M37" s="94"/>
      <c r="N37" s="178"/>
      <c r="O37" s="94"/>
      <c r="P37" s="92"/>
      <c r="Q37" s="94"/>
    </row>
    <row r="38" spans="1:17" s="8" customFormat="1" ht="12.75">
      <c r="A38" s="174" t="s">
        <v>12</v>
      </c>
      <c r="B38" s="119" t="s">
        <v>5</v>
      </c>
      <c r="C38" s="285" t="s">
        <v>114</v>
      </c>
      <c r="D38" s="286"/>
      <c r="E38" s="285" t="s">
        <v>50</v>
      </c>
      <c r="F38" s="286"/>
      <c r="G38" s="285" t="s">
        <v>150</v>
      </c>
      <c r="H38" s="286"/>
      <c r="I38" s="285"/>
      <c r="J38" s="286"/>
      <c r="K38" s="277" t="s">
        <v>96</v>
      </c>
      <c r="L38" s="278"/>
      <c r="M38" s="285"/>
      <c r="N38" s="286"/>
      <c r="O38" s="96"/>
      <c r="P38" s="6"/>
      <c r="Q38" s="96"/>
    </row>
    <row r="39" spans="1:17" s="48" customFormat="1" ht="13.5" thickBot="1">
      <c r="A39" s="250"/>
      <c r="B39" s="196"/>
      <c r="C39" s="50">
        <v>23.7</v>
      </c>
      <c r="D39" s="157">
        <v>6</v>
      </c>
      <c r="E39" s="50">
        <v>24.4</v>
      </c>
      <c r="F39" s="157">
        <v>4</v>
      </c>
      <c r="G39" s="50">
        <v>23.8</v>
      </c>
      <c r="H39" s="157">
        <v>5</v>
      </c>
      <c r="I39" s="50"/>
      <c r="J39" s="157"/>
      <c r="K39" s="50">
        <v>24.8</v>
      </c>
      <c r="L39" s="157">
        <v>3</v>
      </c>
      <c r="M39" s="50"/>
      <c r="N39" s="157"/>
      <c r="O39" s="50"/>
      <c r="P39" s="132"/>
      <c r="Q39" s="50"/>
    </row>
    <row r="40" spans="1:17" s="58" customFormat="1" ht="12.75">
      <c r="A40" s="174" t="s">
        <v>12</v>
      </c>
      <c r="B40" s="119" t="s">
        <v>6</v>
      </c>
      <c r="C40" s="270" t="s">
        <v>115</v>
      </c>
      <c r="D40" s="271"/>
      <c r="E40" s="270" t="s">
        <v>51</v>
      </c>
      <c r="F40" s="271"/>
      <c r="G40" s="270" t="s">
        <v>155</v>
      </c>
      <c r="H40" s="271"/>
      <c r="I40" s="270" t="s">
        <v>42</v>
      </c>
      <c r="J40" s="271"/>
      <c r="K40" s="270" t="s">
        <v>206</v>
      </c>
      <c r="L40" s="271"/>
      <c r="M40" s="270"/>
      <c r="N40" s="271"/>
      <c r="O40" s="57"/>
      <c r="P40" s="6"/>
      <c r="Q40" s="57"/>
    </row>
    <row r="41" spans="1:17" s="55" customFormat="1" ht="13.5" thickBot="1">
      <c r="A41" s="247"/>
      <c r="B41" s="189"/>
      <c r="C41" s="54">
        <v>24.9</v>
      </c>
      <c r="D41" s="157">
        <v>6</v>
      </c>
      <c r="E41" s="50">
        <v>26</v>
      </c>
      <c r="F41" s="157">
        <v>4</v>
      </c>
      <c r="G41" s="54">
        <v>25.1</v>
      </c>
      <c r="H41" s="157">
        <v>5</v>
      </c>
      <c r="I41" s="54">
        <v>27.4</v>
      </c>
      <c r="J41" s="157">
        <v>3</v>
      </c>
      <c r="K41" s="54">
        <v>30.8</v>
      </c>
      <c r="L41" s="157">
        <v>2</v>
      </c>
      <c r="M41" s="54"/>
      <c r="N41" s="157"/>
      <c r="O41" s="54"/>
      <c r="P41" s="3"/>
      <c r="Q41" s="54"/>
    </row>
    <row r="42" spans="1:17" s="58" customFormat="1" ht="12.75">
      <c r="A42" s="174" t="s">
        <v>12</v>
      </c>
      <c r="B42" s="119" t="s">
        <v>8</v>
      </c>
      <c r="C42" s="270" t="s">
        <v>121</v>
      </c>
      <c r="D42" s="271"/>
      <c r="E42" s="270"/>
      <c r="F42" s="271"/>
      <c r="G42" s="270" t="s">
        <v>308</v>
      </c>
      <c r="H42" s="271"/>
      <c r="I42" s="270" t="s">
        <v>43</v>
      </c>
      <c r="J42" s="271"/>
      <c r="K42" s="270" t="s">
        <v>89</v>
      </c>
      <c r="L42" s="271"/>
      <c r="M42" s="270"/>
      <c r="N42" s="271"/>
      <c r="O42" s="57"/>
      <c r="P42" s="6"/>
      <c r="Q42" s="57"/>
    </row>
    <row r="43" spans="1:17" s="48" customFormat="1" ht="13.5" thickBot="1">
      <c r="A43" s="250"/>
      <c r="B43" s="196"/>
      <c r="C43" s="50">
        <v>25.8</v>
      </c>
      <c r="D43" s="157">
        <v>6</v>
      </c>
      <c r="E43" s="50"/>
      <c r="F43" s="157"/>
      <c r="G43" s="50">
        <v>26.1</v>
      </c>
      <c r="H43" s="157">
        <v>4</v>
      </c>
      <c r="I43" s="50">
        <v>25.9</v>
      </c>
      <c r="J43" s="157">
        <v>5</v>
      </c>
      <c r="K43" s="93">
        <v>29.4</v>
      </c>
      <c r="L43" s="157">
        <v>3</v>
      </c>
      <c r="M43" s="50"/>
      <c r="N43" s="157"/>
      <c r="O43" s="50"/>
      <c r="P43" s="132"/>
      <c r="Q43" s="50"/>
    </row>
    <row r="44" spans="1:17" s="58" customFormat="1" ht="12.75">
      <c r="A44" s="174" t="s">
        <v>13</v>
      </c>
      <c r="B44" s="119" t="s">
        <v>5</v>
      </c>
      <c r="C44" s="281" t="s">
        <v>122</v>
      </c>
      <c r="D44" s="282"/>
      <c r="E44" s="281"/>
      <c r="F44" s="282"/>
      <c r="G44" s="281" t="s">
        <v>162</v>
      </c>
      <c r="H44" s="282"/>
      <c r="I44" s="281"/>
      <c r="J44" s="282"/>
      <c r="K44" s="283" t="s">
        <v>98</v>
      </c>
      <c r="L44" s="284"/>
      <c r="M44" s="281"/>
      <c r="N44" s="282"/>
      <c r="O44" s="57"/>
      <c r="P44" s="6"/>
      <c r="Q44" s="57"/>
    </row>
    <row r="45" spans="1:17" s="116" customFormat="1" ht="13.5" thickBot="1">
      <c r="A45" s="251"/>
      <c r="B45" s="119"/>
      <c r="C45" s="107" t="s">
        <v>309</v>
      </c>
      <c r="D45" s="198">
        <v>4</v>
      </c>
      <c r="E45" s="107"/>
      <c r="F45" s="198"/>
      <c r="G45" s="107" t="s">
        <v>310</v>
      </c>
      <c r="H45" s="198">
        <v>6</v>
      </c>
      <c r="I45" s="107"/>
      <c r="J45" s="198"/>
      <c r="K45" s="117" t="s">
        <v>311</v>
      </c>
      <c r="L45" s="198">
        <v>5</v>
      </c>
      <c r="M45" s="107"/>
      <c r="N45" s="198"/>
      <c r="O45" s="107"/>
      <c r="P45" s="6"/>
      <c r="Q45" s="107"/>
    </row>
    <row r="46" spans="1:17" s="129" customFormat="1" ht="12.75">
      <c r="A46" s="199" t="s">
        <v>13</v>
      </c>
      <c r="B46" s="200" t="s">
        <v>6</v>
      </c>
      <c r="C46" s="279" t="s">
        <v>200</v>
      </c>
      <c r="D46" s="280"/>
      <c r="E46" s="279" t="s">
        <v>53</v>
      </c>
      <c r="F46" s="280"/>
      <c r="G46" s="279" t="s">
        <v>92</v>
      </c>
      <c r="H46" s="280"/>
      <c r="I46" s="279"/>
      <c r="J46" s="280"/>
      <c r="K46" s="279" t="s">
        <v>99</v>
      </c>
      <c r="L46" s="280"/>
      <c r="M46" s="279"/>
      <c r="N46" s="280"/>
      <c r="O46" s="201"/>
      <c r="P46" s="127"/>
      <c r="Q46" s="128"/>
    </row>
    <row r="47" spans="1:17" s="48" customFormat="1" ht="13.5" thickBot="1">
      <c r="A47" s="250"/>
      <c r="B47" s="196"/>
      <c r="C47" s="50" t="s">
        <v>312</v>
      </c>
      <c r="D47" s="157">
        <v>3</v>
      </c>
      <c r="E47" s="50" t="s">
        <v>313</v>
      </c>
      <c r="F47" s="157">
        <v>4</v>
      </c>
      <c r="G47" s="50" t="s">
        <v>314</v>
      </c>
      <c r="H47" s="157">
        <v>6</v>
      </c>
      <c r="I47" s="50"/>
      <c r="J47" s="157"/>
      <c r="K47" s="50" t="s">
        <v>315</v>
      </c>
      <c r="L47" s="157">
        <v>5</v>
      </c>
      <c r="M47" s="50"/>
      <c r="N47" s="157"/>
      <c r="O47" s="50"/>
      <c r="P47" s="3"/>
      <c r="Q47" s="50"/>
    </row>
    <row r="48" spans="1:17" s="58" customFormat="1" ht="12.75">
      <c r="A48" s="174" t="s">
        <v>14</v>
      </c>
      <c r="B48" s="119" t="s">
        <v>5</v>
      </c>
      <c r="C48" s="270" t="s">
        <v>108</v>
      </c>
      <c r="D48" s="271"/>
      <c r="E48" s="270"/>
      <c r="F48" s="271"/>
      <c r="G48" s="270" t="s">
        <v>163</v>
      </c>
      <c r="H48" s="271"/>
      <c r="I48" s="270"/>
      <c r="J48" s="271"/>
      <c r="K48" s="270"/>
      <c r="L48" s="271"/>
      <c r="M48" s="270" t="s">
        <v>340</v>
      </c>
      <c r="N48" s="271"/>
      <c r="O48" s="10"/>
      <c r="P48" s="6"/>
      <c r="Q48" s="57"/>
    </row>
    <row r="49" spans="1:17" s="55" customFormat="1" ht="13.5" thickBot="1">
      <c r="A49" s="247"/>
      <c r="B49" s="189"/>
      <c r="C49" s="54" t="s">
        <v>338</v>
      </c>
      <c r="D49" s="157">
        <v>4</v>
      </c>
      <c r="E49" s="54"/>
      <c r="F49" s="157"/>
      <c r="G49" s="54" t="s">
        <v>339</v>
      </c>
      <c r="H49" s="157">
        <v>5</v>
      </c>
      <c r="I49" s="54"/>
      <c r="J49" s="157"/>
      <c r="K49" s="54"/>
      <c r="L49" s="157"/>
      <c r="M49" s="54" t="s">
        <v>341</v>
      </c>
      <c r="N49" s="157">
        <v>6</v>
      </c>
      <c r="O49" s="54"/>
      <c r="P49" s="3"/>
      <c r="Q49" s="54"/>
    </row>
    <row r="50" spans="1:17" s="58" customFormat="1" ht="14.25" customHeight="1">
      <c r="A50" s="174" t="s">
        <v>14</v>
      </c>
      <c r="B50" s="202" t="s">
        <v>6</v>
      </c>
      <c r="C50" s="270" t="s">
        <v>109</v>
      </c>
      <c r="D50" s="271"/>
      <c r="E50" s="270" t="s">
        <v>45</v>
      </c>
      <c r="F50" s="271"/>
      <c r="G50" s="270" t="s">
        <v>164</v>
      </c>
      <c r="H50" s="271"/>
      <c r="I50" s="270" t="s">
        <v>44</v>
      </c>
      <c r="J50" s="271"/>
      <c r="K50" s="270" t="s">
        <v>86</v>
      </c>
      <c r="L50" s="271"/>
      <c r="M50" s="270" t="s">
        <v>202</v>
      </c>
      <c r="N50" s="271"/>
      <c r="O50" s="10"/>
      <c r="P50" s="6"/>
      <c r="Q50" s="57"/>
    </row>
    <row r="51" spans="1:17" s="204" customFormat="1" ht="13.5" thickBot="1">
      <c r="A51" s="206"/>
      <c r="C51" s="206" t="s">
        <v>342</v>
      </c>
      <c r="D51" s="206">
        <v>5</v>
      </c>
      <c r="E51" s="206" t="s">
        <v>343</v>
      </c>
      <c r="F51" s="206">
        <v>3</v>
      </c>
      <c r="G51" s="206" t="s">
        <v>344</v>
      </c>
      <c r="H51" s="206">
        <v>4</v>
      </c>
      <c r="I51" s="206" t="s">
        <v>345</v>
      </c>
      <c r="J51" s="206">
        <v>1</v>
      </c>
      <c r="K51" s="206" t="s">
        <v>346</v>
      </c>
      <c r="L51" s="206">
        <v>6</v>
      </c>
      <c r="M51" s="206" t="s">
        <v>347</v>
      </c>
      <c r="N51" s="206">
        <v>2</v>
      </c>
      <c r="O51" s="206"/>
      <c r="Q51" s="206"/>
    </row>
    <row r="52" spans="1:17" s="135" customFormat="1" ht="12.75">
      <c r="A52" s="174" t="s">
        <v>14</v>
      </c>
      <c r="B52" s="119" t="s">
        <v>8</v>
      </c>
      <c r="C52" s="270" t="s">
        <v>110</v>
      </c>
      <c r="D52" s="271"/>
      <c r="E52" s="270" t="s">
        <v>46</v>
      </c>
      <c r="F52" s="271"/>
      <c r="G52" s="270" t="s">
        <v>165</v>
      </c>
      <c r="H52" s="271"/>
      <c r="I52" s="270"/>
      <c r="J52" s="271"/>
      <c r="K52" s="270" t="s">
        <v>100</v>
      </c>
      <c r="L52" s="271"/>
      <c r="M52" s="270"/>
      <c r="N52" s="271"/>
      <c r="O52" s="10"/>
      <c r="P52" s="6"/>
      <c r="Q52" s="134"/>
    </row>
    <row r="53" spans="1:17" s="55" customFormat="1" ht="13.5" thickBot="1">
      <c r="A53" s="247"/>
      <c r="B53" s="189"/>
      <c r="C53" s="54" t="s">
        <v>348</v>
      </c>
      <c r="D53" s="157">
        <v>6</v>
      </c>
      <c r="E53" s="54" t="s">
        <v>349</v>
      </c>
      <c r="F53" s="157">
        <v>5</v>
      </c>
      <c r="G53" s="54" t="s">
        <v>350</v>
      </c>
      <c r="H53" s="157">
        <v>3</v>
      </c>
      <c r="I53" s="54"/>
      <c r="J53" s="157"/>
      <c r="K53" s="54" t="s">
        <v>351</v>
      </c>
      <c r="L53" s="157">
        <v>4</v>
      </c>
      <c r="M53" s="54"/>
      <c r="N53" s="157"/>
      <c r="O53" s="54"/>
      <c r="P53" s="3"/>
      <c r="Q53" s="54"/>
    </row>
    <row r="54" spans="1:17" s="135" customFormat="1" ht="12.75">
      <c r="A54" s="174" t="s">
        <v>14</v>
      </c>
      <c r="B54" s="119" t="s">
        <v>10</v>
      </c>
      <c r="C54" s="96"/>
      <c r="D54" s="198"/>
      <c r="E54" s="10"/>
      <c r="F54" s="198"/>
      <c r="G54" s="10" t="s">
        <v>161</v>
      </c>
      <c r="H54" s="198"/>
      <c r="I54" s="10"/>
      <c r="J54" s="198"/>
      <c r="K54" s="10"/>
      <c r="L54" s="198"/>
      <c r="M54" s="10"/>
      <c r="N54" s="198"/>
      <c r="O54" s="10"/>
      <c r="P54" s="7"/>
    </row>
    <row r="55" spans="1:17" s="91" customFormat="1" ht="12.75">
      <c r="A55" s="248"/>
      <c r="B55" s="176"/>
      <c r="C55" s="94"/>
      <c r="D55" s="178"/>
      <c r="E55" s="94"/>
      <c r="F55" s="178"/>
      <c r="G55" s="94" t="s">
        <v>352</v>
      </c>
      <c r="H55" s="178">
        <v>6</v>
      </c>
      <c r="I55" s="94"/>
      <c r="J55" s="178"/>
      <c r="K55" s="94"/>
      <c r="L55" s="178"/>
      <c r="M55" s="94"/>
      <c r="N55" s="178"/>
      <c r="O55" s="94"/>
      <c r="P55" s="95"/>
    </row>
    <row r="56" spans="1:17" s="135" customFormat="1" ht="12.75">
      <c r="A56" s="174" t="s">
        <v>15</v>
      </c>
      <c r="B56" s="119" t="s">
        <v>5</v>
      </c>
      <c r="C56" s="107"/>
      <c r="D56" s="107"/>
      <c r="E56" s="107"/>
      <c r="F56" s="107"/>
      <c r="G56" s="107" t="s">
        <v>390</v>
      </c>
      <c r="H56" s="107">
        <v>6</v>
      </c>
      <c r="I56" s="107"/>
      <c r="J56" s="107"/>
      <c r="K56" s="107" t="s">
        <v>391</v>
      </c>
      <c r="L56" s="107">
        <v>5</v>
      </c>
      <c r="M56" s="107" t="s">
        <v>392</v>
      </c>
      <c r="N56" s="107">
        <v>4</v>
      </c>
      <c r="O56" s="96"/>
      <c r="P56" s="108"/>
    </row>
    <row r="57" spans="1:17" s="135" customFormat="1" ht="12.75">
      <c r="A57" s="4" t="s">
        <v>16</v>
      </c>
      <c r="B57" s="119" t="s">
        <v>6</v>
      </c>
      <c r="C57" s="107" t="s">
        <v>393</v>
      </c>
      <c r="D57" s="107">
        <v>5</v>
      </c>
      <c r="E57" s="107" t="s">
        <v>394</v>
      </c>
      <c r="F57" s="107">
        <v>3</v>
      </c>
      <c r="G57" s="107" t="s">
        <v>395</v>
      </c>
      <c r="H57" s="107">
        <v>6</v>
      </c>
      <c r="I57" s="107"/>
      <c r="J57" s="107"/>
      <c r="K57" s="107" t="s">
        <v>396</v>
      </c>
      <c r="L57" s="107">
        <v>4</v>
      </c>
      <c r="M57" s="107"/>
      <c r="N57" s="107"/>
      <c r="O57" s="4"/>
      <c r="P57" s="108"/>
    </row>
    <row r="58" spans="1:17" s="135" customFormat="1" ht="12.75">
      <c r="A58" s="5"/>
      <c r="B58" s="119" t="s">
        <v>8</v>
      </c>
      <c r="C58" s="107" t="s">
        <v>397</v>
      </c>
      <c r="D58" s="107">
        <v>6</v>
      </c>
      <c r="E58" s="107"/>
      <c r="F58" s="107"/>
      <c r="G58" s="107" t="s">
        <v>398</v>
      </c>
      <c r="H58" s="107">
        <v>4</v>
      </c>
      <c r="I58" s="107"/>
      <c r="J58" s="107"/>
      <c r="K58" s="107" t="s">
        <v>400</v>
      </c>
      <c r="L58" s="107">
        <v>5</v>
      </c>
      <c r="M58" s="107"/>
      <c r="N58" s="107"/>
      <c r="O58" s="4"/>
      <c r="P58" s="108"/>
    </row>
    <row r="59" spans="1:17" s="209" customFormat="1" ht="13.5" thickBot="1">
      <c r="A59" s="211"/>
      <c r="B59" s="189" t="s">
        <v>10</v>
      </c>
      <c r="C59" s="54"/>
      <c r="D59" s="54"/>
      <c r="E59" s="54"/>
      <c r="F59" s="54"/>
      <c r="G59" s="54" t="s">
        <v>399</v>
      </c>
      <c r="H59" s="54">
        <v>6</v>
      </c>
      <c r="I59" s="54"/>
      <c r="J59" s="54"/>
      <c r="K59" s="54"/>
      <c r="L59" s="54"/>
      <c r="M59" s="54"/>
      <c r="N59" s="54"/>
      <c r="O59" s="212"/>
      <c r="P59" s="55"/>
      <c r="Q59" s="208"/>
    </row>
    <row r="60" spans="1:17" s="85" customFormat="1" ht="12.75">
      <c r="A60" s="8" t="s">
        <v>17</v>
      </c>
      <c r="B60" s="119" t="s">
        <v>5</v>
      </c>
      <c r="C60" s="274" t="s">
        <v>123</v>
      </c>
      <c r="D60" s="274"/>
      <c r="E60" s="274"/>
      <c r="F60" s="274"/>
      <c r="G60" s="274" t="s">
        <v>166</v>
      </c>
      <c r="H60" s="274"/>
      <c r="I60" s="274"/>
      <c r="J60" s="274"/>
      <c r="K60" s="274" t="s">
        <v>96</v>
      </c>
      <c r="L60" s="274"/>
      <c r="M60" s="274" t="s">
        <v>201</v>
      </c>
      <c r="N60" s="274"/>
      <c r="O60" s="8"/>
      <c r="P60" s="7"/>
    </row>
    <row r="61" spans="1:17" s="55" customFormat="1" ht="13.5" thickBot="1">
      <c r="A61" s="247"/>
      <c r="B61" s="189"/>
      <c r="C61" s="54" t="s">
        <v>231</v>
      </c>
      <c r="D61" s="157">
        <v>4</v>
      </c>
      <c r="E61" s="54"/>
      <c r="F61" s="157"/>
      <c r="G61" s="54" t="s">
        <v>232</v>
      </c>
      <c r="H61" s="157">
        <v>6</v>
      </c>
      <c r="I61" s="59"/>
      <c r="J61" s="157"/>
      <c r="K61" s="54" t="s">
        <v>233</v>
      </c>
      <c r="L61" s="157">
        <v>5</v>
      </c>
      <c r="M61" s="54" t="s">
        <v>234</v>
      </c>
      <c r="N61" s="157">
        <v>3</v>
      </c>
      <c r="O61" s="54"/>
      <c r="P61" s="3"/>
      <c r="Q61" s="54"/>
    </row>
    <row r="62" spans="1:17" s="58" customFormat="1" ht="12.75">
      <c r="A62" s="174" t="s">
        <v>17</v>
      </c>
      <c r="B62" s="119" t="s">
        <v>6</v>
      </c>
      <c r="C62" s="270" t="s">
        <v>124</v>
      </c>
      <c r="D62" s="271"/>
      <c r="E62" s="270"/>
      <c r="F62" s="271"/>
      <c r="G62" s="270" t="s">
        <v>167</v>
      </c>
      <c r="H62" s="271"/>
      <c r="I62" s="270" t="s">
        <v>242</v>
      </c>
      <c r="J62" s="271"/>
      <c r="K62" s="270" t="s">
        <v>97</v>
      </c>
      <c r="L62" s="271"/>
      <c r="M62" s="270"/>
      <c r="N62" s="271"/>
      <c r="O62" s="10"/>
      <c r="P62" s="6"/>
      <c r="Q62" s="57"/>
    </row>
    <row r="63" spans="1:17" s="55" customFormat="1" ht="13.5" thickBot="1">
      <c r="A63" s="247"/>
      <c r="B63" s="189"/>
      <c r="C63" s="54" t="s">
        <v>235</v>
      </c>
      <c r="D63" s="157">
        <v>6</v>
      </c>
      <c r="E63" s="54"/>
      <c r="F63" s="157"/>
      <c r="G63" s="54" t="s">
        <v>236</v>
      </c>
      <c r="H63" s="157">
        <v>5</v>
      </c>
      <c r="I63" s="54" t="s">
        <v>243</v>
      </c>
      <c r="J63" s="157">
        <v>4</v>
      </c>
      <c r="K63" s="54" t="s">
        <v>231</v>
      </c>
      <c r="L63" s="157">
        <v>3</v>
      </c>
      <c r="M63" s="54"/>
      <c r="N63" s="157"/>
      <c r="O63" s="54"/>
      <c r="P63" s="3"/>
      <c r="Q63" s="54"/>
    </row>
    <row r="64" spans="1:17" s="58" customFormat="1" ht="12.75">
      <c r="A64" s="174" t="s">
        <v>18</v>
      </c>
      <c r="B64" s="119" t="s">
        <v>5</v>
      </c>
      <c r="C64" s="270" t="s">
        <v>125</v>
      </c>
      <c r="D64" s="271"/>
      <c r="E64" s="270" t="s">
        <v>54</v>
      </c>
      <c r="F64" s="271"/>
      <c r="G64" s="270" t="s">
        <v>168</v>
      </c>
      <c r="H64" s="271"/>
      <c r="I64" s="270"/>
      <c r="J64" s="271"/>
      <c r="K64" s="270"/>
      <c r="L64" s="271"/>
      <c r="M64" s="270"/>
      <c r="N64" s="271"/>
      <c r="O64" s="57"/>
      <c r="P64" s="6"/>
      <c r="Q64" s="57"/>
    </row>
    <row r="65" spans="1:17" s="55" customFormat="1" ht="13.5" thickBot="1">
      <c r="A65" s="247"/>
      <c r="B65" s="189"/>
      <c r="C65" s="54" t="s">
        <v>249</v>
      </c>
      <c r="D65" s="157">
        <v>4</v>
      </c>
      <c r="E65" s="59" t="s">
        <v>250</v>
      </c>
      <c r="F65" s="157">
        <v>6</v>
      </c>
      <c r="G65" s="59" t="s">
        <v>251</v>
      </c>
      <c r="H65" s="157">
        <v>5</v>
      </c>
      <c r="I65" s="59"/>
      <c r="J65" s="157"/>
      <c r="K65" s="54"/>
      <c r="L65" s="157"/>
      <c r="M65" s="59"/>
      <c r="N65" s="157"/>
      <c r="O65" s="54"/>
      <c r="P65" s="3"/>
      <c r="Q65" s="54"/>
    </row>
    <row r="66" spans="1:17" s="8" customFormat="1" ht="12.75">
      <c r="A66" s="174" t="s">
        <v>18</v>
      </c>
      <c r="B66" s="119" t="s">
        <v>6</v>
      </c>
      <c r="C66" s="270" t="s">
        <v>126</v>
      </c>
      <c r="D66" s="271"/>
      <c r="E66" s="270" t="s">
        <v>55</v>
      </c>
      <c r="F66" s="271"/>
      <c r="G66" s="270" t="s">
        <v>169</v>
      </c>
      <c r="H66" s="271"/>
      <c r="I66" s="270"/>
      <c r="J66" s="271"/>
      <c r="K66" s="270" t="s">
        <v>85</v>
      </c>
      <c r="L66" s="271"/>
      <c r="M66" s="270"/>
      <c r="N66" s="271"/>
      <c r="O66" s="96"/>
      <c r="P66" s="6"/>
      <c r="Q66" s="96"/>
    </row>
    <row r="67" spans="1:17" s="55" customFormat="1" ht="13.5" thickBot="1">
      <c r="A67" s="247"/>
      <c r="B67" s="189"/>
      <c r="C67" s="59" t="s">
        <v>402</v>
      </c>
      <c r="D67" s="157">
        <v>3</v>
      </c>
      <c r="E67" s="59" t="s">
        <v>245</v>
      </c>
      <c r="F67" s="157">
        <v>5</v>
      </c>
      <c r="G67" s="59" t="s">
        <v>252</v>
      </c>
      <c r="H67" s="157">
        <v>6</v>
      </c>
      <c r="I67" s="59"/>
      <c r="J67" s="157"/>
      <c r="K67" s="54" t="s">
        <v>248</v>
      </c>
      <c r="L67" s="157">
        <v>4</v>
      </c>
      <c r="M67" s="59"/>
      <c r="N67" s="50"/>
      <c r="O67" s="54"/>
      <c r="P67" s="3"/>
      <c r="Q67" s="54"/>
    </row>
    <row r="68" spans="1:17" s="58" customFormat="1" ht="12.75">
      <c r="A68" s="174" t="s">
        <v>19</v>
      </c>
      <c r="B68" s="119" t="s">
        <v>8</v>
      </c>
      <c r="C68" s="270" t="s">
        <v>127</v>
      </c>
      <c r="D68" s="271"/>
      <c r="E68" s="270"/>
      <c r="F68" s="271"/>
      <c r="G68" s="270" t="s">
        <v>171</v>
      </c>
      <c r="H68" s="271"/>
      <c r="I68" s="270"/>
      <c r="J68" s="271"/>
      <c r="K68" s="270" t="s">
        <v>101</v>
      </c>
      <c r="L68" s="271"/>
      <c r="M68" s="270"/>
      <c r="N68" s="271"/>
      <c r="O68" s="57"/>
      <c r="P68" s="6"/>
      <c r="Q68" s="57"/>
    </row>
    <row r="69" spans="1:17" s="55" customFormat="1" ht="13.5" thickBot="1">
      <c r="A69" s="247"/>
      <c r="B69" s="189"/>
      <c r="C69" s="54" t="s">
        <v>257</v>
      </c>
      <c r="D69" s="157">
        <v>5</v>
      </c>
      <c r="E69" s="54"/>
      <c r="F69" s="157"/>
      <c r="G69" s="54" t="s">
        <v>258</v>
      </c>
      <c r="H69" s="157">
        <v>6</v>
      </c>
      <c r="I69" s="54"/>
      <c r="J69" s="157"/>
      <c r="K69" s="54" t="s">
        <v>259</v>
      </c>
      <c r="L69" s="157">
        <v>4</v>
      </c>
      <c r="M69" s="54"/>
      <c r="N69" s="157"/>
      <c r="O69" s="54"/>
      <c r="P69" s="3"/>
      <c r="Q69" s="54"/>
    </row>
    <row r="70" spans="1:17" s="58" customFormat="1" ht="12.75">
      <c r="A70" s="174" t="s">
        <v>19</v>
      </c>
      <c r="B70" s="119" t="s">
        <v>10</v>
      </c>
      <c r="C70" s="270" t="s">
        <v>128</v>
      </c>
      <c r="D70" s="271"/>
      <c r="E70" s="270" t="s">
        <v>49</v>
      </c>
      <c r="F70" s="271"/>
      <c r="G70" s="270" t="s">
        <v>172</v>
      </c>
      <c r="H70" s="271"/>
      <c r="I70" s="270"/>
      <c r="J70" s="271"/>
      <c r="K70" s="270" t="s">
        <v>262</v>
      </c>
      <c r="L70" s="271"/>
      <c r="M70" s="270"/>
      <c r="N70" s="271"/>
      <c r="O70" s="57"/>
      <c r="P70" s="6"/>
      <c r="Q70" s="57"/>
    </row>
    <row r="71" spans="1:17" s="55" customFormat="1" ht="13.5" thickBot="1">
      <c r="A71" s="247"/>
      <c r="B71" s="189"/>
      <c r="C71" s="54" t="s">
        <v>219</v>
      </c>
      <c r="D71" s="157">
        <v>6</v>
      </c>
      <c r="E71" s="54" t="s">
        <v>260</v>
      </c>
      <c r="F71" s="157">
        <v>3</v>
      </c>
      <c r="G71" s="54" t="s">
        <v>261</v>
      </c>
      <c r="H71" s="157">
        <v>5</v>
      </c>
      <c r="I71" s="54"/>
      <c r="J71" s="157"/>
      <c r="K71" s="54" t="s">
        <v>263</v>
      </c>
      <c r="L71" s="157">
        <v>4</v>
      </c>
      <c r="M71" s="54"/>
      <c r="N71" s="157"/>
      <c r="O71" s="54"/>
      <c r="P71" s="3"/>
      <c r="Q71" s="54"/>
    </row>
    <row r="72" spans="1:17" s="58" customFormat="1" ht="12.75">
      <c r="A72" s="174" t="s">
        <v>21</v>
      </c>
      <c r="B72" s="119" t="s">
        <v>5</v>
      </c>
      <c r="C72" s="270" t="s">
        <v>122</v>
      </c>
      <c r="D72" s="271"/>
      <c r="E72" s="270"/>
      <c r="F72" s="271"/>
      <c r="G72" s="270" t="s">
        <v>170</v>
      </c>
      <c r="H72" s="271"/>
      <c r="I72" s="270"/>
      <c r="J72" s="271"/>
      <c r="K72" s="270" t="s">
        <v>102</v>
      </c>
      <c r="L72" s="271"/>
      <c r="M72" s="270" t="s">
        <v>201</v>
      </c>
      <c r="N72" s="271"/>
      <c r="O72" s="57"/>
      <c r="P72" s="6"/>
      <c r="Q72" s="57"/>
    </row>
    <row r="73" spans="1:17" s="55" customFormat="1" ht="13.5" thickBot="1">
      <c r="A73" s="247"/>
      <c r="B73" s="189"/>
      <c r="C73" s="54" t="s">
        <v>303</v>
      </c>
      <c r="D73" s="157">
        <v>3</v>
      </c>
      <c r="E73" s="59"/>
      <c r="F73" s="157"/>
      <c r="G73" s="59" t="s">
        <v>301</v>
      </c>
      <c r="H73" s="157">
        <v>6</v>
      </c>
      <c r="I73" s="54"/>
      <c r="J73" s="157"/>
      <c r="K73" s="54" t="s">
        <v>300</v>
      </c>
      <c r="L73" s="157">
        <v>4</v>
      </c>
      <c r="M73" s="59" t="s">
        <v>302</v>
      </c>
      <c r="N73" s="157">
        <v>5</v>
      </c>
      <c r="O73" s="54"/>
      <c r="P73" s="3"/>
      <c r="Q73" s="54"/>
    </row>
    <row r="74" spans="1:17" s="58" customFormat="1" ht="12.75">
      <c r="A74" s="174" t="s">
        <v>21</v>
      </c>
      <c r="B74" s="119" t="s">
        <v>6</v>
      </c>
      <c r="C74" s="270" t="s">
        <v>126</v>
      </c>
      <c r="D74" s="271"/>
      <c r="E74" s="270"/>
      <c r="F74" s="271"/>
      <c r="G74" s="270" t="s">
        <v>173</v>
      </c>
      <c r="H74" s="271"/>
      <c r="I74" s="270" t="s">
        <v>242</v>
      </c>
      <c r="J74" s="271"/>
      <c r="K74" s="270" t="s">
        <v>97</v>
      </c>
      <c r="L74" s="271"/>
      <c r="M74" s="270"/>
      <c r="N74" s="271"/>
      <c r="O74" s="57"/>
      <c r="P74" s="6"/>
      <c r="Q74" s="57"/>
    </row>
    <row r="75" spans="1:17" s="55" customFormat="1" ht="13.5" thickBot="1">
      <c r="A75" s="247"/>
      <c r="B75" s="189"/>
      <c r="C75" s="54" t="s">
        <v>304</v>
      </c>
      <c r="D75" s="157">
        <v>5</v>
      </c>
      <c r="E75" s="54"/>
      <c r="F75" s="50"/>
      <c r="G75" s="59" t="s">
        <v>305</v>
      </c>
      <c r="H75" s="157">
        <v>6</v>
      </c>
      <c r="I75" s="54" t="s">
        <v>307</v>
      </c>
      <c r="J75" s="157">
        <v>3</v>
      </c>
      <c r="K75" s="54" t="s">
        <v>306</v>
      </c>
      <c r="L75" s="157">
        <v>4</v>
      </c>
      <c r="M75" s="54"/>
      <c r="N75" s="157"/>
      <c r="O75" s="54"/>
      <c r="P75" s="3"/>
      <c r="Q75" s="54"/>
    </row>
    <row r="76" spans="1:17" s="5" customFormat="1" ht="12.75">
      <c r="A76" s="174" t="s">
        <v>19</v>
      </c>
      <c r="B76" s="119" t="s">
        <v>5</v>
      </c>
      <c r="C76" s="270" t="s">
        <v>129</v>
      </c>
      <c r="D76" s="271"/>
      <c r="E76" s="270" t="s">
        <v>56</v>
      </c>
      <c r="F76" s="271"/>
      <c r="G76" s="270" t="s">
        <v>174</v>
      </c>
      <c r="H76" s="271"/>
      <c r="I76" s="270"/>
      <c r="J76" s="271"/>
      <c r="K76" s="270" t="s">
        <v>103</v>
      </c>
      <c r="L76" s="271"/>
      <c r="M76" s="270" t="s">
        <v>201</v>
      </c>
      <c r="N76" s="271"/>
      <c r="O76" s="4"/>
      <c r="P76" s="6"/>
      <c r="Q76" s="4"/>
    </row>
    <row r="77" spans="1:17" s="55" customFormat="1" ht="13.5" thickBot="1">
      <c r="A77" s="247"/>
      <c r="B77" s="189"/>
      <c r="C77" s="59" t="s">
        <v>276</v>
      </c>
      <c r="D77" s="157">
        <v>6</v>
      </c>
      <c r="E77" s="54" t="s">
        <v>277</v>
      </c>
      <c r="F77" s="157">
        <v>5</v>
      </c>
      <c r="G77" s="54" t="s">
        <v>278</v>
      </c>
      <c r="H77" s="157">
        <v>4</v>
      </c>
      <c r="I77" s="54"/>
      <c r="J77" s="157"/>
      <c r="K77" s="54" t="s">
        <v>279</v>
      </c>
      <c r="L77" s="157">
        <v>2</v>
      </c>
      <c r="M77" s="59" t="s">
        <v>280</v>
      </c>
      <c r="N77" s="157">
        <v>3</v>
      </c>
      <c r="O77" s="54"/>
      <c r="P77" s="3"/>
      <c r="Q77" s="54"/>
    </row>
    <row r="78" spans="1:17" s="5" customFormat="1" ht="12.75">
      <c r="A78" s="174" t="s">
        <v>19</v>
      </c>
      <c r="B78" s="119" t="s">
        <v>6</v>
      </c>
      <c r="C78" s="270" t="s">
        <v>130</v>
      </c>
      <c r="D78" s="271"/>
      <c r="E78" s="270" t="s">
        <v>57</v>
      </c>
      <c r="F78" s="271"/>
      <c r="G78" s="270" t="s">
        <v>175</v>
      </c>
      <c r="H78" s="271"/>
      <c r="I78" s="270"/>
      <c r="J78" s="271"/>
      <c r="K78" s="270" t="s">
        <v>85</v>
      </c>
      <c r="L78" s="271"/>
      <c r="M78" s="270"/>
      <c r="N78" s="271"/>
      <c r="O78" s="10"/>
      <c r="P78" s="6"/>
      <c r="Q78" s="4"/>
    </row>
    <row r="79" spans="1:17" s="55" customFormat="1" ht="13.5" thickBot="1">
      <c r="A79" s="247"/>
      <c r="B79" s="189"/>
      <c r="C79" s="54" t="s">
        <v>281</v>
      </c>
      <c r="D79" s="157">
        <v>4</v>
      </c>
      <c r="E79" s="54" t="s">
        <v>282</v>
      </c>
      <c r="F79" s="157">
        <v>6</v>
      </c>
      <c r="G79" s="59" t="s">
        <v>283</v>
      </c>
      <c r="H79" s="157">
        <v>5</v>
      </c>
      <c r="I79" s="54"/>
      <c r="J79" s="157"/>
      <c r="K79" s="54" t="s">
        <v>284</v>
      </c>
      <c r="L79" s="157">
        <v>3</v>
      </c>
      <c r="M79" s="54"/>
      <c r="N79" s="157"/>
      <c r="O79" s="54"/>
      <c r="P79" s="3"/>
      <c r="Q79" s="54"/>
    </row>
    <row r="80" spans="1:17" s="5" customFormat="1" ht="12.75">
      <c r="A80" s="174" t="s">
        <v>20</v>
      </c>
      <c r="B80" s="119" t="s">
        <v>5</v>
      </c>
      <c r="C80" s="270" t="s">
        <v>125</v>
      </c>
      <c r="D80" s="271"/>
      <c r="E80" s="270"/>
      <c r="F80" s="271"/>
      <c r="G80" s="270" t="s">
        <v>170</v>
      </c>
      <c r="H80" s="271"/>
      <c r="I80" s="270"/>
      <c r="J80" s="271"/>
      <c r="K80" s="270"/>
      <c r="L80" s="271"/>
      <c r="M80" s="270"/>
      <c r="N80" s="271"/>
      <c r="O80" s="10"/>
      <c r="P80" s="6"/>
      <c r="Q80" s="4"/>
    </row>
    <row r="81" spans="1:17" s="55" customFormat="1" ht="13.5" thickBot="1">
      <c r="A81" s="247"/>
      <c r="B81" s="189"/>
      <c r="C81" s="54" t="s">
        <v>316</v>
      </c>
      <c r="D81" s="157">
        <v>5</v>
      </c>
      <c r="E81" s="54"/>
      <c r="F81" s="157"/>
      <c r="G81" s="54" t="s">
        <v>317</v>
      </c>
      <c r="H81" s="157">
        <v>6</v>
      </c>
      <c r="I81" s="54"/>
      <c r="J81" s="157"/>
      <c r="K81" s="54"/>
      <c r="L81" s="157"/>
      <c r="M81" s="54"/>
      <c r="N81" s="157"/>
      <c r="O81" s="54"/>
      <c r="P81" s="3"/>
      <c r="Q81" s="54"/>
    </row>
    <row r="82" spans="1:17" s="216" customFormat="1" ht="12.75">
      <c r="A82" s="213" t="s">
        <v>20</v>
      </c>
      <c r="B82" s="214" t="s">
        <v>6</v>
      </c>
      <c r="C82" s="268" t="s">
        <v>124</v>
      </c>
      <c r="D82" s="269"/>
      <c r="E82" s="272"/>
      <c r="F82" s="273"/>
      <c r="G82" s="272" t="s">
        <v>176</v>
      </c>
      <c r="H82" s="273"/>
      <c r="I82" s="268" t="s">
        <v>44</v>
      </c>
      <c r="J82" s="269"/>
      <c r="K82" s="268" t="s">
        <v>104</v>
      </c>
      <c r="L82" s="269"/>
      <c r="M82" s="272"/>
      <c r="N82" s="273"/>
      <c r="O82" s="215"/>
      <c r="P82" s="214"/>
      <c r="Q82" s="213"/>
    </row>
    <row r="83" spans="1:17" s="204" customFormat="1" ht="13.5" thickBot="1">
      <c r="A83" s="206"/>
      <c r="C83" s="206" t="s">
        <v>317</v>
      </c>
      <c r="D83" s="206">
        <v>5</v>
      </c>
      <c r="E83" s="206"/>
      <c r="F83" s="206"/>
      <c r="G83" s="206" t="s">
        <v>316</v>
      </c>
      <c r="H83" s="206">
        <v>4</v>
      </c>
      <c r="I83" s="206" t="s">
        <v>317</v>
      </c>
      <c r="J83" s="206">
        <v>6</v>
      </c>
      <c r="K83" s="206" t="s">
        <v>318</v>
      </c>
      <c r="L83" s="206">
        <v>3</v>
      </c>
      <c r="M83" s="206"/>
      <c r="N83" s="206"/>
      <c r="O83" s="206"/>
      <c r="Q83" s="206"/>
    </row>
    <row r="84" spans="1:17" s="216" customFormat="1" ht="12.75">
      <c r="A84" s="213" t="s">
        <v>20</v>
      </c>
      <c r="B84" s="214" t="s">
        <v>8</v>
      </c>
      <c r="C84" s="268" t="s">
        <v>112</v>
      </c>
      <c r="D84" s="269"/>
      <c r="E84" s="268"/>
      <c r="F84" s="269"/>
      <c r="G84" s="268" t="s">
        <v>177</v>
      </c>
      <c r="H84" s="269"/>
      <c r="I84" s="268"/>
      <c r="J84" s="269"/>
      <c r="K84" s="268" t="s">
        <v>105</v>
      </c>
      <c r="L84" s="269"/>
      <c r="M84" s="268"/>
      <c r="N84" s="269"/>
      <c r="O84" s="213"/>
      <c r="P84" s="214"/>
      <c r="Q84" s="213"/>
    </row>
    <row r="85" spans="1:17" s="204" customFormat="1" ht="13.5" thickBot="1">
      <c r="A85" s="206"/>
      <c r="C85" s="206" t="s">
        <v>386</v>
      </c>
      <c r="D85" s="206">
        <v>4</v>
      </c>
      <c r="E85" s="252"/>
      <c r="F85" s="206"/>
      <c r="G85" s="206" t="s">
        <v>370</v>
      </c>
      <c r="H85" s="206">
        <v>6</v>
      </c>
      <c r="I85" s="206"/>
      <c r="J85" s="206"/>
      <c r="K85" s="206" t="s">
        <v>386</v>
      </c>
      <c r="L85" s="206">
        <v>5</v>
      </c>
      <c r="M85" s="206"/>
      <c r="N85" s="206"/>
      <c r="O85" s="206"/>
      <c r="Q85" s="206"/>
    </row>
    <row r="86" spans="1:17" s="216" customFormat="1" ht="12.75">
      <c r="A86" s="213" t="s">
        <v>20</v>
      </c>
      <c r="B86" s="214" t="s">
        <v>10</v>
      </c>
      <c r="C86" s="268"/>
      <c r="D86" s="269"/>
      <c r="E86" s="268"/>
      <c r="F86" s="269"/>
      <c r="G86" s="268" t="s">
        <v>178</v>
      </c>
      <c r="H86" s="269"/>
      <c r="I86" s="268"/>
      <c r="J86" s="269"/>
      <c r="K86" s="268"/>
      <c r="L86" s="269"/>
      <c r="M86" s="268" t="s">
        <v>203</v>
      </c>
      <c r="N86" s="269"/>
      <c r="O86" s="213"/>
      <c r="P86" s="214"/>
      <c r="Q86" s="213"/>
    </row>
    <row r="87" spans="1:17" s="204" customFormat="1" ht="13.5" thickBot="1">
      <c r="A87" s="206"/>
      <c r="C87" s="206"/>
      <c r="D87" s="206"/>
      <c r="E87" s="206"/>
      <c r="F87" s="206"/>
      <c r="G87" s="206" t="s">
        <v>387</v>
      </c>
      <c r="H87" s="206">
        <v>6</v>
      </c>
      <c r="I87" s="206"/>
      <c r="J87" s="206"/>
      <c r="K87" s="206"/>
      <c r="L87" s="206"/>
      <c r="M87" s="206" t="s">
        <v>388</v>
      </c>
      <c r="N87" s="206">
        <v>5</v>
      </c>
      <c r="O87" s="206"/>
      <c r="Q87" s="206"/>
    </row>
    <row r="88" spans="1:17" s="220" customFormat="1" ht="12.75">
      <c r="A88" s="213" t="s">
        <v>17</v>
      </c>
      <c r="B88" s="218" t="s">
        <v>8</v>
      </c>
      <c r="C88" s="303" t="s">
        <v>112</v>
      </c>
      <c r="D88" s="303"/>
      <c r="E88" s="299"/>
      <c r="F88" s="299"/>
      <c r="G88" s="303" t="s">
        <v>177</v>
      </c>
      <c r="H88" s="303"/>
      <c r="I88" s="299"/>
      <c r="J88" s="299"/>
      <c r="K88" s="303" t="s">
        <v>105</v>
      </c>
      <c r="L88" s="303"/>
      <c r="M88" s="299"/>
      <c r="N88" s="299"/>
      <c r="O88" s="219"/>
      <c r="P88" s="218"/>
      <c r="Q88" s="213"/>
    </row>
    <row r="89" spans="1:17" s="222" customFormat="1" ht="12.75">
      <c r="A89" s="193"/>
      <c r="C89" s="193" t="s">
        <v>353</v>
      </c>
      <c r="D89" s="222">
        <v>4</v>
      </c>
      <c r="E89" s="193"/>
      <c r="G89" s="193" t="s">
        <v>354</v>
      </c>
      <c r="H89" s="222">
        <v>6</v>
      </c>
      <c r="I89" s="193"/>
      <c r="K89" s="193" t="s">
        <v>355</v>
      </c>
      <c r="L89" s="222">
        <v>5</v>
      </c>
      <c r="M89" s="193"/>
      <c r="Q89" s="193"/>
    </row>
    <row r="90" spans="1:17" s="220" customFormat="1" ht="12.75">
      <c r="A90" s="213" t="s">
        <v>17</v>
      </c>
      <c r="B90" s="218" t="s">
        <v>10</v>
      </c>
      <c r="C90" s="304" t="s">
        <v>128</v>
      </c>
      <c r="D90" s="304"/>
      <c r="E90" s="304"/>
      <c r="F90" s="304"/>
      <c r="G90" s="304" t="s">
        <v>178</v>
      </c>
      <c r="H90" s="304"/>
      <c r="I90" s="304"/>
      <c r="J90" s="304"/>
      <c r="K90" s="304" t="s">
        <v>93</v>
      </c>
      <c r="L90" s="304"/>
      <c r="M90" s="300"/>
      <c r="N90" s="300"/>
      <c r="O90" s="219"/>
      <c r="P90" s="218"/>
      <c r="Q90" s="213"/>
    </row>
    <row r="91" spans="1:17" s="218" customFormat="1" ht="13.5" thickBot="1">
      <c r="A91" s="244"/>
      <c r="C91" s="244" t="s">
        <v>356</v>
      </c>
      <c r="D91" s="218">
        <v>4</v>
      </c>
      <c r="E91" s="244"/>
      <c r="G91" s="244" t="s">
        <v>357</v>
      </c>
      <c r="H91" s="218">
        <v>5</v>
      </c>
      <c r="I91" s="244"/>
      <c r="K91" s="244" t="s">
        <v>358</v>
      </c>
      <c r="L91" s="218">
        <v>6</v>
      </c>
      <c r="M91" s="244"/>
      <c r="Q91" s="244"/>
    </row>
    <row r="92" spans="1:17" s="226" customFormat="1" ht="12.75">
      <c r="A92" s="258" t="s">
        <v>22</v>
      </c>
      <c r="B92" s="259"/>
      <c r="C92" s="262" t="s">
        <v>23</v>
      </c>
      <c r="D92" s="263"/>
      <c r="E92" s="262" t="s">
        <v>24</v>
      </c>
      <c r="F92" s="263"/>
      <c r="G92" s="262" t="s">
        <v>25</v>
      </c>
      <c r="H92" s="263"/>
      <c r="I92" s="262" t="s">
        <v>26</v>
      </c>
      <c r="J92" s="263"/>
      <c r="K92" s="262" t="s">
        <v>27</v>
      </c>
      <c r="L92" s="263"/>
      <c r="M92" s="262" t="s">
        <v>40</v>
      </c>
      <c r="N92" s="263"/>
      <c r="O92" s="225"/>
      <c r="Q92" s="227"/>
    </row>
    <row r="93" spans="1:17" s="229" customFormat="1" ht="12.75">
      <c r="A93" s="228" t="s">
        <v>1</v>
      </c>
      <c r="C93" s="230">
        <v>2</v>
      </c>
      <c r="D93" s="231">
        <f>D1</f>
        <v>200</v>
      </c>
      <c r="E93" s="230">
        <v>4</v>
      </c>
      <c r="F93" s="231">
        <f>F1</f>
        <v>95</v>
      </c>
      <c r="G93" s="230">
        <v>1</v>
      </c>
      <c r="H93" s="231">
        <f>H1</f>
        <v>240</v>
      </c>
      <c r="I93" s="230">
        <v>5</v>
      </c>
      <c r="J93" s="231">
        <f>J1</f>
        <v>39</v>
      </c>
      <c r="K93" s="230">
        <v>3</v>
      </c>
      <c r="L93" s="231">
        <f>L1</f>
        <v>150</v>
      </c>
      <c r="M93" s="230">
        <v>6</v>
      </c>
      <c r="N93" s="232">
        <f>N1</f>
        <v>37</v>
      </c>
      <c r="O93" s="233"/>
      <c r="P93" s="234">
        <f>P1</f>
        <v>0</v>
      </c>
      <c r="Q93" s="230"/>
    </row>
    <row r="94" spans="1:17" s="236" customFormat="1" ht="13.5" thickBot="1">
      <c r="A94" s="235" t="s">
        <v>2</v>
      </c>
      <c r="B94" s="229"/>
      <c r="C94" s="230">
        <v>2</v>
      </c>
      <c r="D94" s="29">
        <f>'Women 2013'!$D$1</f>
        <v>151</v>
      </c>
      <c r="E94" s="230">
        <v>4</v>
      </c>
      <c r="F94" s="29">
        <f>'Women 2013'!$F$1</f>
        <v>120</v>
      </c>
      <c r="G94" s="230">
        <v>1</v>
      </c>
      <c r="H94" s="29">
        <f>'Women 2013'!$I$1</f>
        <v>173</v>
      </c>
      <c r="I94" s="230"/>
      <c r="J94" s="29">
        <f>'Women 2013'!$K$1</f>
        <v>0</v>
      </c>
      <c r="K94" s="230">
        <v>3</v>
      </c>
      <c r="L94" s="29">
        <f>'Women 2013'!$M$1</f>
        <v>121</v>
      </c>
      <c r="M94" s="230">
        <v>5</v>
      </c>
      <c r="N94" s="29">
        <f>'Women 2013'!$O$1</f>
        <v>10</v>
      </c>
      <c r="O94" s="233"/>
      <c r="P94" s="234">
        <f>P2</f>
        <v>0</v>
      </c>
      <c r="Q94" s="235"/>
    </row>
    <row r="95" spans="1:17" s="243" customFormat="1" ht="14.25" thickTop="1" thickBot="1">
      <c r="A95" s="237" t="s">
        <v>28</v>
      </c>
      <c r="B95" s="238"/>
      <c r="C95" s="239">
        <v>2</v>
      </c>
      <c r="D95" s="240">
        <f>SUM(D93:D94)</f>
        <v>351</v>
      </c>
      <c r="E95" s="239">
        <v>4</v>
      </c>
      <c r="F95" s="240">
        <f>SUM(F93:F94)</f>
        <v>215</v>
      </c>
      <c r="G95" s="239">
        <v>1</v>
      </c>
      <c r="H95" s="240">
        <f>SUM(H93:H94)</f>
        <v>413</v>
      </c>
      <c r="I95" s="239">
        <v>6</v>
      </c>
      <c r="J95" s="240">
        <f>SUM(J93:J94)</f>
        <v>39</v>
      </c>
      <c r="K95" s="239">
        <v>3</v>
      </c>
      <c r="L95" s="240">
        <f>SUM(L93:L94)</f>
        <v>271</v>
      </c>
      <c r="M95" s="239">
        <v>5</v>
      </c>
      <c r="N95" s="241">
        <f>SUM(N93:N94)</f>
        <v>47</v>
      </c>
      <c r="O95" s="238"/>
      <c r="P95" s="242">
        <f>SUM(P93:P94)</f>
        <v>0</v>
      </c>
      <c r="Q95" s="237"/>
    </row>
    <row r="96" spans="1:17" s="216" customFormat="1" ht="12.75">
      <c r="A96" s="213"/>
      <c r="B96" s="214"/>
      <c r="C96" s="22"/>
      <c r="D96" s="244"/>
      <c r="E96" s="22"/>
      <c r="F96" s="244"/>
      <c r="G96" s="22"/>
      <c r="H96" s="244"/>
      <c r="I96" s="22"/>
      <c r="J96" s="244"/>
      <c r="K96" s="22"/>
      <c r="L96" s="244"/>
      <c r="M96" s="22"/>
      <c r="N96" s="244"/>
      <c r="O96" s="14"/>
      <c r="P96" s="214"/>
      <c r="Q96" s="213"/>
    </row>
    <row r="97" spans="1:17" s="216" customFormat="1" ht="12.75">
      <c r="A97" s="213"/>
      <c r="B97" s="214"/>
      <c r="C97" s="22"/>
      <c r="D97" s="244"/>
      <c r="E97" s="22"/>
      <c r="F97" s="244"/>
      <c r="G97" s="22"/>
      <c r="H97" s="244"/>
      <c r="I97" s="22"/>
      <c r="J97" s="244"/>
      <c r="K97" s="22"/>
      <c r="L97" s="244"/>
      <c r="M97" s="22"/>
      <c r="N97" s="244"/>
      <c r="O97" s="14"/>
      <c r="P97" s="214"/>
      <c r="Q97" s="213"/>
    </row>
    <row r="98" spans="1:17" s="216" customFormat="1" ht="12.75">
      <c r="A98" s="213"/>
      <c r="B98" s="214"/>
      <c r="C98" s="22"/>
      <c r="D98" s="244"/>
      <c r="E98" s="22"/>
      <c r="F98" s="244"/>
      <c r="G98" s="22"/>
      <c r="H98" s="244"/>
      <c r="I98" s="22"/>
      <c r="J98" s="244"/>
      <c r="K98" s="22"/>
      <c r="L98" s="244"/>
      <c r="M98" s="22"/>
      <c r="N98" s="244"/>
      <c r="O98" s="14"/>
      <c r="P98" s="214"/>
      <c r="Q98" s="213"/>
    </row>
    <row r="99" spans="1:17" s="216" customFormat="1" ht="12.75">
      <c r="A99" s="213"/>
      <c r="B99" s="214"/>
      <c r="C99" s="22"/>
      <c r="D99" s="244"/>
      <c r="E99" s="22"/>
      <c r="F99" s="244"/>
      <c r="G99" s="22"/>
      <c r="H99" s="244"/>
      <c r="I99" s="22"/>
      <c r="J99" s="244"/>
      <c r="K99" s="22"/>
      <c r="L99" s="244"/>
      <c r="M99" s="22"/>
      <c r="N99" s="244"/>
      <c r="O99" s="14"/>
      <c r="P99" s="214"/>
      <c r="Q99" s="213"/>
    </row>
    <row r="100" spans="1:17">
      <c r="A100" s="12"/>
      <c r="B100" s="13"/>
      <c r="C100" s="22"/>
      <c r="E100" s="22"/>
      <c r="G100" s="22"/>
      <c r="I100" s="22"/>
      <c r="K100" s="22"/>
      <c r="M100" s="22"/>
      <c r="O100" s="14"/>
      <c r="P100" s="13"/>
      <c r="Q100" s="12"/>
    </row>
    <row r="101" spans="1:17">
      <c r="A101" s="12"/>
      <c r="B101" s="13"/>
      <c r="C101" s="22"/>
      <c r="E101" s="22"/>
      <c r="G101" s="22"/>
      <c r="I101" s="22"/>
      <c r="K101" s="22"/>
      <c r="M101" s="22"/>
      <c r="O101" s="14"/>
      <c r="P101" s="13"/>
      <c r="Q101" s="12"/>
    </row>
    <row r="102" spans="1:17">
      <c r="A102" s="12"/>
      <c r="B102" s="13"/>
      <c r="C102" s="22"/>
      <c r="E102" s="22"/>
      <c r="G102" s="22"/>
      <c r="I102" s="22"/>
      <c r="K102" s="22"/>
      <c r="M102" s="22"/>
      <c r="O102" s="14"/>
      <c r="P102" s="13"/>
      <c r="Q102" s="12"/>
    </row>
    <row r="103" spans="1:17">
      <c r="A103" s="12"/>
      <c r="B103" s="13"/>
      <c r="C103" s="22"/>
      <c r="E103" s="22"/>
      <c r="G103" s="22"/>
      <c r="I103" s="22"/>
      <c r="K103" s="22"/>
      <c r="M103" s="22"/>
      <c r="O103" s="14"/>
      <c r="P103" s="13"/>
      <c r="Q103" s="12"/>
    </row>
  </sheetData>
  <autoFilter ref="A92:N95">
    <filterColumn colId="0" showButton="0"/>
    <filterColumn colId="2" showButton="0"/>
    <filterColumn colId="4" showButton="0"/>
    <filterColumn colId="6" showButton="0"/>
    <filterColumn colId="8" showButton="0"/>
    <filterColumn colId="10" showButton="0"/>
    <filterColumn colId="12" showButton="0"/>
  </autoFilter>
  <mergeCells count="254">
    <mergeCell ref="M88:N88"/>
    <mergeCell ref="M90:N90"/>
    <mergeCell ref="A2:B2"/>
    <mergeCell ref="C88:D88"/>
    <mergeCell ref="C90:D90"/>
    <mergeCell ref="E88:F88"/>
    <mergeCell ref="E90:F90"/>
    <mergeCell ref="G88:H88"/>
    <mergeCell ref="G90:H90"/>
    <mergeCell ref="I88:J88"/>
    <mergeCell ref="I90:J90"/>
    <mergeCell ref="K88:L88"/>
    <mergeCell ref="K90:L90"/>
    <mergeCell ref="G4:H4"/>
    <mergeCell ref="I4:J4"/>
    <mergeCell ref="K4:L4"/>
    <mergeCell ref="M4:N4"/>
    <mergeCell ref="C6:D6"/>
    <mergeCell ref="C4:D4"/>
    <mergeCell ref="E4:F4"/>
    <mergeCell ref="G6:H6"/>
    <mergeCell ref="E6:F6"/>
    <mergeCell ref="I8:J8"/>
    <mergeCell ref="K8:L8"/>
    <mergeCell ref="M8:N8"/>
    <mergeCell ref="M6:N6"/>
    <mergeCell ref="K6:L6"/>
    <mergeCell ref="I6:J6"/>
    <mergeCell ref="G10:H10"/>
    <mergeCell ref="G8:H8"/>
    <mergeCell ref="E12:F12"/>
    <mergeCell ref="C12:D12"/>
    <mergeCell ref="C10:D10"/>
    <mergeCell ref="E10:F10"/>
    <mergeCell ref="M12:N12"/>
    <mergeCell ref="K12:L12"/>
    <mergeCell ref="I12:J12"/>
    <mergeCell ref="G12:H12"/>
    <mergeCell ref="G14:H14"/>
    <mergeCell ref="I14:J14"/>
    <mergeCell ref="K14:L14"/>
    <mergeCell ref="M14:N14"/>
    <mergeCell ref="E16:F16"/>
    <mergeCell ref="C16:D16"/>
    <mergeCell ref="C14:D14"/>
    <mergeCell ref="E14:F14"/>
    <mergeCell ref="M16:N16"/>
    <mergeCell ref="K16:L16"/>
    <mergeCell ref="I16:J16"/>
    <mergeCell ref="G16:H16"/>
    <mergeCell ref="G18:H18"/>
    <mergeCell ref="I18:J18"/>
    <mergeCell ref="K18:L18"/>
    <mergeCell ref="M18:N18"/>
    <mergeCell ref="C20:D20"/>
    <mergeCell ref="E20:F20"/>
    <mergeCell ref="M22:N22"/>
    <mergeCell ref="K22:L22"/>
    <mergeCell ref="I22:J22"/>
    <mergeCell ref="G22:H22"/>
    <mergeCell ref="G24:H24"/>
    <mergeCell ref="I24:J24"/>
    <mergeCell ref="K24:L24"/>
    <mergeCell ref="M24:N24"/>
    <mergeCell ref="I20:J20"/>
    <mergeCell ref="K20:L20"/>
    <mergeCell ref="M20:N20"/>
    <mergeCell ref="E26:F26"/>
    <mergeCell ref="C26:D26"/>
    <mergeCell ref="C24:D24"/>
    <mergeCell ref="E24:F24"/>
    <mergeCell ref="M26:N26"/>
    <mergeCell ref="K26:L26"/>
    <mergeCell ref="I26:J26"/>
    <mergeCell ref="G26:H26"/>
    <mergeCell ref="E22:F22"/>
    <mergeCell ref="C22:D22"/>
    <mergeCell ref="E30:F30"/>
    <mergeCell ref="C30:D30"/>
    <mergeCell ref="M30:N30"/>
    <mergeCell ref="K30:L30"/>
    <mergeCell ref="I30:J30"/>
    <mergeCell ref="G30:H30"/>
    <mergeCell ref="G32:H32"/>
    <mergeCell ref="I32:J32"/>
    <mergeCell ref="K32:L32"/>
    <mergeCell ref="M32:N32"/>
    <mergeCell ref="E34:F34"/>
    <mergeCell ref="C34:D34"/>
    <mergeCell ref="C32:D32"/>
    <mergeCell ref="E32:F32"/>
    <mergeCell ref="M34:N34"/>
    <mergeCell ref="K34:L34"/>
    <mergeCell ref="I34:J34"/>
    <mergeCell ref="G34:H34"/>
    <mergeCell ref="G36:H36"/>
    <mergeCell ref="I36:J36"/>
    <mergeCell ref="K36:L36"/>
    <mergeCell ref="M36:N36"/>
    <mergeCell ref="E38:F38"/>
    <mergeCell ref="C38:D38"/>
    <mergeCell ref="C36:D36"/>
    <mergeCell ref="E36:F36"/>
    <mergeCell ref="M38:N38"/>
    <mergeCell ref="K38:L38"/>
    <mergeCell ref="I38:J38"/>
    <mergeCell ref="G38:H38"/>
    <mergeCell ref="G40:H40"/>
    <mergeCell ref="I40:J40"/>
    <mergeCell ref="K40:L40"/>
    <mergeCell ref="M40:N40"/>
    <mergeCell ref="E42:F42"/>
    <mergeCell ref="C42:D42"/>
    <mergeCell ref="C40:D40"/>
    <mergeCell ref="E40:F40"/>
    <mergeCell ref="M42:N42"/>
    <mergeCell ref="K42:L42"/>
    <mergeCell ref="I42:J42"/>
    <mergeCell ref="G42:H42"/>
    <mergeCell ref="G44:H44"/>
    <mergeCell ref="I44:J44"/>
    <mergeCell ref="K44:L44"/>
    <mergeCell ref="M44:N44"/>
    <mergeCell ref="C44:D44"/>
    <mergeCell ref="E44:F44"/>
    <mergeCell ref="C50:D50"/>
    <mergeCell ref="E50:F50"/>
    <mergeCell ref="M52:N52"/>
    <mergeCell ref="K52:L52"/>
    <mergeCell ref="I52:J52"/>
    <mergeCell ref="G52:H52"/>
    <mergeCell ref="E52:F52"/>
    <mergeCell ref="E46:F46"/>
    <mergeCell ref="C46:D46"/>
    <mergeCell ref="M46:N46"/>
    <mergeCell ref="K46:L46"/>
    <mergeCell ref="I46:J46"/>
    <mergeCell ref="G46:H46"/>
    <mergeCell ref="E48:F48"/>
    <mergeCell ref="C48:D48"/>
    <mergeCell ref="M48:N48"/>
    <mergeCell ref="K48:L48"/>
    <mergeCell ref="I48:J48"/>
    <mergeCell ref="G48:H48"/>
    <mergeCell ref="M60:N60"/>
    <mergeCell ref="K60:L60"/>
    <mergeCell ref="I60:J60"/>
    <mergeCell ref="G60:H60"/>
    <mergeCell ref="G62:H62"/>
    <mergeCell ref="I62:J62"/>
    <mergeCell ref="M62:N62"/>
    <mergeCell ref="K62:L62"/>
    <mergeCell ref="G50:H50"/>
    <mergeCell ref="I50:J50"/>
    <mergeCell ref="K50:L50"/>
    <mergeCell ref="M50:N50"/>
    <mergeCell ref="G66:H66"/>
    <mergeCell ref="I66:J66"/>
    <mergeCell ref="K66:L66"/>
    <mergeCell ref="M66:N66"/>
    <mergeCell ref="C66:D66"/>
    <mergeCell ref="E66:F66"/>
    <mergeCell ref="E64:F64"/>
    <mergeCell ref="C64:D64"/>
    <mergeCell ref="M64:N64"/>
    <mergeCell ref="K64:L64"/>
    <mergeCell ref="I64:J64"/>
    <mergeCell ref="G64:H64"/>
    <mergeCell ref="G68:H68"/>
    <mergeCell ref="I68:J68"/>
    <mergeCell ref="K68:L68"/>
    <mergeCell ref="M68:N68"/>
    <mergeCell ref="E70:F70"/>
    <mergeCell ref="C70:D70"/>
    <mergeCell ref="C68:D68"/>
    <mergeCell ref="E68:F68"/>
    <mergeCell ref="M70:N70"/>
    <mergeCell ref="K70:L70"/>
    <mergeCell ref="I70:J70"/>
    <mergeCell ref="G70:H70"/>
    <mergeCell ref="G72:H72"/>
    <mergeCell ref="I72:J72"/>
    <mergeCell ref="K72:L72"/>
    <mergeCell ref="M72:N72"/>
    <mergeCell ref="E74:F74"/>
    <mergeCell ref="C74:D74"/>
    <mergeCell ref="C72:D72"/>
    <mergeCell ref="E72:F72"/>
    <mergeCell ref="M74:N74"/>
    <mergeCell ref="K74:L74"/>
    <mergeCell ref="I74:J74"/>
    <mergeCell ref="G74:H74"/>
    <mergeCell ref="M82:N82"/>
    <mergeCell ref="K82:L82"/>
    <mergeCell ref="I82:J82"/>
    <mergeCell ref="G82:H82"/>
    <mergeCell ref="G76:H76"/>
    <mergeCell ref="I76:J76"/>
    <mergeCell ref="K76:L76"/>
    <mergeCell ref="M76:N76"/>
    <mergeCell ref="E78:F78"/>
    <mergeCell ref="E76:F76"/>
    <mergeCell ref="M78:N78"/>
    <mergeCell ref="K78:L78"/>
    <mergeCell ref="I78:J78"/>
    <mergeCell ref="G78:H78"/>
    <mergeCell ref="G92:H92"/>
    <mergeCell ref="I92:J92"/>
    <mergeCell ref="K92:L92"/>
    <mergeCell ref="M92:N92"/>
    <mergeCell ref="G3:H3"/>
    <mergeCell ref="I3:J3"/>
    <mergeCell ref="K3:L3"/>
    <mergeCell ref="M3:N3"/>
    <mergeCell ref="I10:J10"/>
    <mergeCell ref="K10:L10"/>
    <mergeCell ref="M10:N10"/>
    <mergeCell ref="G20:H20"/>
    <mergeCell ref="M86:N86"/>
    <mergeCell ref="G84:H84"/>
    <mergeCell ref="I84:J84"/>
    <mergeCell ref="K84:L84"/>
    <mergeCell ref="M84:N84"/>
    <mergeCell ref="G86:H86"/>
    <mergeCell ref="I86:J86"/>
    <mergeCell ref="K86:L86"/>
    <mergeCell ref="G80:H80"/>
    <mergeCell ref="I80:J80"/>
    <mergeCell ref="K80:L80"/>
    <mergeCell ref="M80:N80"/>
    <mergeCell ref="A92:B92"/>
    <mergeCell ref="C3:D3"/>
    <mergeCell ref="E3:F3"/>
    <mergeCell ref="C92:D92"/>
    <mergeCell ref="E92:F92"/>
    <mergeCell ref="C8:D8"/>
    <mergeCell ref="E8:F8"/>
    <mergeCell ref="C18:D18"/>
    <mergeCell ref="E18:F18"/>
    <mergeCell ref="C84:D84"/>
    <mergeCell ref="E84:F84"/>
    <mergeCell ref="C86:D86"/>
    <mergeCell ref="E86:F86"/>
    <mergeCell ref="C62:D62"/>
    <mergeCell ref="E62:F62"/>
    <mergeCell ref="C52:D52"/>
    <mergeCell ref="E82:F82"/>
    <mergeCell ref="C82:D82"/>
    <mergeCell ref="C80:D80"/>
    <mergeCell ref="E80:F80"/>
    <mergeCell ref="C78:D78"/>
    <mergeCell ref="C76:D76"/>
    <mergeCell ref="E60:F60"/>
    <mergeCell ref="C60:D60"/>
  </mergeCells>
  <printOptions gridLines="1"/>
  <pageMargins left="0.77" right="0.25" top="1.43" bottom="0.75" header="0.3" footer="0.3"/>
  <pageSetup scale="91" orientation="landscape" horizontalDpi="300" verticalDpi="300" r:id="rId1"/>
  <headerFooter>
    <oddHeader xml:space="preserve">&amp;C&amp;"-,Bold"&amp;12ENGLAND ATHLETICS MASTERS INDOOR INTER AREA TRACK AND FIELD CHALLENGE        
SUNDAY 7th APRIL 2013
at LEE VALLEY ATHLETICS CENTRE, LONDON
MEN and OVER ALL
</oddHeader>
  </headerFooter>
  <rowBreaks count="2" manualBreakCount="2">
    <brk id="29" max="13" man="1"/>
    <brk id="59" max="13" man="1"/>
  </rowBreaks>
  <colBreaks count="1" manualBreakCount="1">
    <brk id="1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R73"/>
  <sheetViews>
    <sheetView zoomScaleNormal="100" zoomScaleSheetLayoutView="10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A69" sqref="A1:XFD69"/>
    </sheetView>
  </sheetViews>
  <sheetFormatPr defaultRowHeight="15"/>
  <cols>
    <col min="1" max="1" width="12.42578125" customWidth="1"/>
    <col min="3" max="3" width="9.140625" style="23"/>
    <col min="4" max="4" width="10.85546875" style="13" customWidth="1"/>
    <col min="5" max="5" width="9.140625" style="23"/>
    <col min="6" max="6" width="10.28515625" style="13" customWidth="1"/>
    <col min="7" max="7" width="9.140625" hidden="1" customWidth="1"/>
    <col min="8" max="8" width="9.140625" style="23"/>
    <col min="9" max="9" width="11" style="13" customWidth="1"/>
    <col min="10" max="10" width="9.140625" style="23"/>
    <col min="11" max="11" width="9.140625" style="13"/>
    <col min="12" max="12" width="9.140625" style="23"/>
    <col min="13" max="13" width="9.140625" style="13"/>
    <col min="14" max="14" width="9.140625" style="23"/>
    <col min="15" max="15" width="9.140625" style="13"/>
  </cols>
  <sheetData>
    <row r="1" spans="1:18" s="34" customFormat="1" ht="13.5" thickBot="1">
      <c r="A1" s="26" t="s">
        <v>0</v>
      </c>
      <c r="B1" s="27"/>
      <c r="C1" s="28"/>
      <c r="D1" s="29">
        <f>SUM(D3:D80)</f>
        <v>151</v>
      </c>
      <c r="E1" s="30"/>
      <c r="F1" s="29">
        <f>SUM(F3:F80)</f>
        <v>120</v>
      </c>
      <c r="G1" s="31"/>
      <c r="H1" s="30"/>
      <c r="I1" s="29">
        <f>SUM(I2:I80)</f>
        <v>173</v>
      </c>
      <c r="J1" s="30"/>
      <c r="K1" s="29">
        <f>SUM(K2:K80)</f>
        <v>0</v>
      </c>
      <c r="L1" s="30"/>
      <c r="M1" s="29">
        <f>SUM(M2:M80)</f>
        <v>121</v>
      </c>
      <c r="N1" s="30"/>
      <c r="O1" s="29">
        <f>SUM(O2:O80)</f>
        <v>10</v>
      </c>
      <c r="P1" s="32"/>
      <c r="Q1" s="33">
        <f>SUM(Q2:Q80)</f>
        <v>0</v>
      </c>
      <c r="R1" s="32"/>
    </row>
    <row r="2" spans="1:18" s="39" customFormat="1" ht="16.5" customHeight="1" thickTop="1" thickBot="1">
      <c r="A2" s="35" t="s">
        <v>3</v>
      </c>
      <c r="B2" s="17" t="s">
        <v>4</v>
      </c>
      <c r="C2" s="309" t="s">
        <v>32</v>
      </c>
      <c r="D2" s="308"/>
      <c r="E2" s="307" t="s">
        <v>33</v>
      </c>
      <c r="F2" s="308"/>
      <c r="G2" s="18"/>
      <c r="H2" s="307" t="s">
        <v>34</v>
      </c>
      <c r="I2" s="308"/>
      <c r="J2" s="307" t="s">
        <v>35</v>
      </c>
      <c r="K2" s="308"/>
      <c r="L2" s="307" t="s">
        <v>36</v>
      </c>
      <c r="M2" s="308"/>
      <c r="N2" s="307" t="s">
        <v>40</v>
      </c>
      <c r="O2" s="308"/>
      <c r="P2" s="36"/>
      <c r="Q2" s="37"/>
      <c r="R2" s="38"/>
    </row>
    <row r="3" spans="1:18" s="45" customFormat="1" ht="12.75">
      <c r="A3" s="40" t="s">
        <v>38</v>
      </c>
      <c r="B3" s="41" t="s">
        <v>29</v>
      </c>
      <c r="C3" s="310" t="s">
        <v>131</v>
      </c>
      <c r="D3" s="267"/>
      <c r="E3" s="266" t="s">
        <v>58</v>
      </c>
      <c r="F3" s="267"/>
      <c r="G3" s="42"/>
      <c r="H3" s="266" t="s">
        <v>179</v>
      </c>
      <c r="I3" s="267"/>
      <c r="J3" s="266"/>
      <c r="K3" s="267"/>
      <c r="L3" s="266"/>
      <c r="M3" s="267"/>
      <c r="N3" s="305"/>
      <c r="O3" s="306"/>
      <c r="P3" s="43"/>
      <c r="Q3" s="44"/>
      <c r="R3" s="10"/>
    </row>
    <row r="4" spans="1:18" s="55" customFormat="1" ht="13.5" thickBot="1">
      <c r="A4" s="46"/>
      <c r="B4" s="47"/>
      <c r="C4" s="48">
        <v>11.5</v>
      </c>
      <c r="D4" s="49">
        <v>5</v>
      </c>
      <c r="E4" s="50">
        <v>12.3</v>
      </c>
      <c r="F4" s="49">
        <v>4</v>
      </c>
      <c r="G4" s="51"/>
      <c r="H4" s="50">
        <v>10.1</v>
      </c>
      <c r="I4" s="49">
        <v>6</v>
      </c>
      <c r="J4" s="50"/>
      <c r="K4" s="49"/>
      <c r="L4" s="50"/>
      <c r="M4" s="49"/>
      <c r="N4" s="52"/>
      <c r="O4" s="53"/>
      <c r="P4" s="50"/>
      <c r="Q4" s="49"/>
      <c r="R4" s="54"/>
    </row>
    <row r="5" spans="1:18" s="58" customFormat="1" ht="12.75">
      <c r="A5" s="40" t="s">
        <v>7</v>
      </c>
      <c r="B5" s="41" t="s">
        <v>29</v>
      </c>
      <c r="C5" s="310" t="s">
        <v>132</v>
      </c>
      <c r="D5" s="267"/>
      <c r="E5" s="266"/>
      <c r="F5" s="267"/>
      <c r="G5" s="42"/>
      <c r="H5" s="266" t="s">
        <v>180</v>
      </c>
      <c r="I5" s="267"/>
      <c r="J5" s="266"/>
      <c r="K5" s="267"/>
      <c r="L5" s="266" t="s">
        <v>69</v>
      </c>
      <c r="M5" s="267"/>
      <c r="N5" s="266" t="s">
        <v>205</v>
      </c>
      <c r="O5" s="267"/>
      <c r="P5" s="43"/>
      <c r="Q5" s="56"/>
      <c r="R5" s="57"/>
    </row>
    <row r="6" spans="1:18" s="55" customFormat="1" ht="13.5" thickBot="1">
      <c r="A6" s="46"/>
      <c r="B6" s="47"/>
      <c r="C6" s="48" t="s">
        <v>207</v>
      </c>
      <c r="D6" s="3">
        <v>6</v>
      </c>
      <c r="E6" s="50"/>
      <c r="F6" s="49"/>
      <c r="G6" s="51"/>
      <c r="H6" s="50" t="s">
        <v>208</v>
      </c>
      <c r="I6" s="3">
        <v>3</v>
      </c>
      <c r="J6" s="50"/>
      <c r="K6" s="49"/>
      <c r="L6" s="50" t="s">
        <v>209</v>
      </c>
      <c r="M6" s="49">
        <v>5</v>
      </c>
      <c r="N6" s="59" t="s">
        <v>210</v>
      </c>
      <c r="O6" s="53">
        <v>4</v>
      </c>
      <c r="P6" s="50"/>
      <c r="Q6" s="49"/>
      <c r="R6" s="54"/>
    </row>
    <row r="7" spans="1:18" s="58" customFormat="1" ht="12.75">
      <c r="A7" s="40" t="s">
        <v>7</v>
      </c>
      <c r="B7" s="41" t="s">
        <v>30</v>
      </c>
      <c r="C7" s="310" t="s">
        <v>133</v>
      </c>
      <c r="D7" s="267"/>
      <c r="E7" s="266" t="s">
        <v>59</v>
      </c>
      <c r="F7" s="267"/>
      <c r="G7" s="42"/>
      <c r="H7" s="266" t="s">
        <v>181</v>
      </c>
      <c r="I7" s="267"/>
      <c r="J7" s="266"/>
      <c r="K7" s="267"/>
      <c r="L7" s="266" t="s">
        <v>70</v>
      </c>
      <c r="M7" s="267"/>
      <c r="N7" s="266"/>
      <c r="O7" s="267"/>
      <c r="P7" s="43"/>
      <c r="Q7" s="56"/>
      <c r="R7" s="57"/>
    </row>
    <row r="8" spans="1:18" s="62" customFormat="1" ht="13.5" thickBot="1">
      <c r="A8" s="60"/>
      <c r="B8" s="61"/>
      <c r="C8" s="62" t="s">
        <v>211</v>
      </c>
      <c r="D8" s="49">
        <v>5</v>
      </c>
      <c r="E8" s="50" t="s">
        <v>212</v>
      </c>
      <c r="F8" s="49">
        <v>6</v>
      </c>
      <c r="G8" s="63"/>
      <c r="H8" s="64" t="s">
        <v>213</v>
      </c>
      <c r="I8" s="49">
        <v>3</v>
      </c>
      <c r="J8" s="50"/>
      <c r="K8" s="49"/>
      <c r="L8" s="64" t="s">
        <v>214</v>
      </c>
      <c r="M8" s="49">
        <v>4</v>
      </c>
      <c r="N8" s="64"/>
      <c r="O8" s="53"/>
      <c r="P8" s="64"/>
      <c r="Q8" s="49"/>
      <c r="R8" s="64"/>
    </row>
    <row r="9" spans="1:18" s="70" customFormat="1" ht="12.75">
      <c r="A9" s="65" t="s">
        <v>9</v>
      </c>
      <c r="B9" s="66" t="s">
        <v>29</v>
      </c>
      <c r="C9" s="311" t="s">
        <v>134</v>
      </c>
      <c r="D9" s="312"/>
      <c r="E9" s="313" t="s">
        <v>60</v>
      </c>
      <c r="F9" s="312"/>
      <c r="G9" s="67"/>
      <c r="H9" s="313" t="s">
        <v>182</v>
      </c>
      <c r="I9" s="312"/>
      <c r="J9" s="313"/>
      <c r="K9" s="312"/>
      <c r="L9" s="313" t="s">
        <v>69</v>
      </c>
      <c r="M9" s="312"/>
      <c r="N9" s="313"/>
      <c r="O9" s="312"/>
      <c r="P9" s="68"/>
      <c r="Q9" s="56"/>
      <c r="R9" s="69"/>
    </row>
    <row r="10" spans="1:18" s="72" customFormat="1" ht="13.5" thickBot="1">
      <c r="A10" s="71"/>
      <c r="B10" s="66"/>
      <c r="C10" s="72">
        <v>68.2</v>
      </c>
      <c r="D10" s="56">
        <v>4</v>
      </c>
      <c r="E10" s="73">
        <v>69.5</v>
      </c>
      <c r="F10" s="56">
        <v>3</v>
      </c>
      <c r="G10" s="74"/>
      <c r="H10" s="73">
        <v>64.099999999999994</v>
      </c>
      <c r="I10" s="56">
        <v>6</v>
      </c>
      <c r="J10" s="73"/>
      <c r="K10" s="56"/>
      <c r="L10" s="73">
        <v>67.3</v>
      </c>
      <c r="M10" s="56">
        <v>5</v>
      </c>
      <c r="N10" s="73"/>
      <c r="O10" s="75"/>
      <c r="P10" s="73"/>
      <c r="Q10" s="56"/>
      <c r="R10" s="73"/>
    </row>
    <row r="11" spans="1:18" s="82" customFormat="1" ht="12.75">
      <c r="A11" s="76" t="s">
        <v>9</v>
      </c>
      <c r="B11" s="77" t="s">
        <v>30</v>
      </c>
      <c r="C11" s="310" t="s">
        <v>135</v>
      </c>
      <c r="D11" s="267"/>
      <c r="E11" s="266"/>
      <c r="F11" s="267"/>
      <c r="G11" s="78"/>
      <c r="H11" s="266" t="s">
        <v>183</v>
      </c>
      <c r="I11" s="267"/>
      <c r="J11" s="266"/>
      <c r="K11" s="267"/>
      <c r="L11" s="266" t="s">
        <v>72</v>
      </c>
      <c r="M11" s="267"/>
      <c r="N11" s="266"/>
      <c r="O11" s="267"/>
      <c r="P11" s="79"/>
      <c r="Q11" s="80"/>
      <c r="R11" s="81"/>
    </row>
    <row r="12" spans="1:18" s="55" customFormat="1" ht="13.5" thickBot="1">
      <c r="A12" s="46"/>
      <c r="B12" s="47"/>
      <c r="C12" s="62">
        <v>72.5</v>
      </c>
      <c r="D12" s="49">
        <v>5</v>
      </c>
      <c r="E12" s="50"/>
      <c r="F12" s="49"/>
      <c r="G12" s="51"/>
      <c r="H12" s="64">
        <v>68.599999999999994</v>
      </c>
      <c r="I12" s="49">
        <v>6</v>
      </c>
      <c r="J12" s="50"/>
      <c r="K12" s="49"/>
      <c r="L12" s="64">
        <v>77.099999999999994</v>
      </c>
      <c r="M12" s="49">
        <v>4</v>
      </c>
      <c r="N12" s="59"/>
      <c r="O12" s="53"/>
      <c r="P12" s="83"/>
      <c r="Q12" s="49"/>
      <c r="R12" s="54"/>
    </row>
    <row r="13" spans="1:18" s="85" customFormat="1" ht="12.75">
      <c r="A13" s="84" t="s">
        <v>9</v>
      </c>
      <c r="B13" s="41" t="s">
        <v>31</v>
      </c>
      <c r="C13" s="310" t="s">
        <v>136</v>
      </c>
      <c r="D13" s="267"/>
      <c r="E13" s="266" t="s">
        <v>62</v>
      </c>
      <c r="F13" s="267"/>
      <c r="G13" s="42"/>
      <c r="H13" s="266" t="s">
        <v>184</v>
      </c>
      <c r="I13" s="267"/>
      <c r="J13" s="266"/>
      <c r="K13" s="267"/>
      <c r="L13" s="266"/>
      <c r="M13" s="267"/>
      <c r="N13" s="266"/>
      <c r="O13" s="267"/>
      <c r="P13" s="43"/>
      <c r="Q13" s="56"/>
      <c r="R13" s="57"/>
    </row>
    <row r="14" spans="1:18" s="55" customFormat="1" ht="13.5" thickBot="1">
      <c r="A14" s="46"/>
      <c r="B14" s="47"/>
      <c r="C14" s="62" t="s">
        <v>237</v>
      </c>
      <c r="D14" s="49">
        <v>4</v>
      </c>
      <c r="E14" s="50">
        <v>79.8</v>
      </c>
      <c r="F14" s="49">
        <v>5</v>
      </c>
      <c r="G14" s="51"/>
      <c r="H14" s="50">
        <v>71</v>
      </c>
      <c r="I14" s="49">
        <v>6</v>
      </c>
      <c r="L14" s="83"/>
      <c r="M14" s="49"/>
      <c r="N14" s="59"/>
      <c r="O14" s="53"/>
      <c r="P14" s="83"/>
      <c r="Q14" s="49"/>
      <c r="R14" s="54"/>
    </row>
    <row r="15" spans="1:18" s="58" customFormat="1" ht="12.75">
      <c r="A15" s="40" t="s">
        <v>13</v>
      </c>
      <c r="B15" s="41" t="s">
        <v>29</v>
      </c>
      <c r="C15" s="310" t="s">
        <v>142</v>
      </c>
      <c r="D15" s="267"/>
      <c r="E15" s="266"/>
      <c r="F15" s="267"/>
      <c r="G15" s="42"/>
      <c r="H15" s="266" t="s">
        <v>185</v>
      </c>
      <c r="I15" s="267"/>
      <c r="J15" s="266"/>
      <c r="K15" s="267"/>
      <c r="L15" s="266"/>
      <c r="M15" s="267"/>
      <c r="N15" s="266"/>
      <c r="O15" s="267"/>
      <c r="P15" s="43"/>
      <c r="Q15" s="56"/>
      <c r="R15" s="57"/>
    </row>
    <row r="16" spans="1:18" s="55" customFormat="1" ht="13.5" thickBot="1">
      <c r="A16" s="46"/>
      <c r="B16" s="47"/>
      <c r="C16" s="86" t="s">
        <v>239</v>
      </c>
      <c r="D16" s="49">
        <v>5</v>
      </c>
      <c r="E16" s="59"/>
      <c r="F16" s="49"/>
      <c r="G16" s="51"/>
      <c r="H16" s="59" t="s">
        <v>240</v>
      </c>
      <c r="I16" s="49">
        <v>6</v>
      </c>
      <c r="J16" s="59"/>
      <c r="K16" s="49"/>
      <c r="L16" s="59"/>
      <c r="M16" s="49"/>
      <c r="N16" s="59"/>
      <c r="O16" s="53"/>
      <c r="P16" s="59"/>
      <c r="Q16" s="49"/>
      <c r="R16" s="54"/>
    </row>
    <row r="17" spans="1:18" s="58" customFormat="1" ht="12.75">
      <c r="A17" s="87" t="s">
        <v>13</v>
      </c>
      <c r="B17" s="41" t="s">
        <v>30</v>
      </c>
      <c r="C17" s="310" t="s">
        <v>74</v>
      </c>
      <c r="D17" s="267"/>
      <c r="E17" s="266"/>
      <c r="F17" s="267"/>
      <c r="G17" s="20"/>
      <c r="H17" s="266" t="s">
        <v>186</v>
      </c>
      <c r="I17" s="267"/>
      <c r="J17" s="266"/>
      <c r="K17" s="267"/>
      <c r="L17" s="266"/>
      <c r="M17" s="267"/>
      <c r="N17" s="266"/>
      <c r="O17" s="267"/>
      <c r="P17" s="43"/>
      <c r="Q17" s="56"/>
      <c r="R17" s="57"/>
    </row>
    <row r="18" spans="1:18" s="55" customFormat="1" ht="13.5" thickBot="1">
      <c r="A18" s="46"/>
      <c r="B18" s="47"/>
      <c r="C18" s="86" t="s">
        <v>238</v>
      </c>
      <c r="D18" s="49">
        <v>6</v>
      </c>
      <c r="E18" s="59"/>
      <c r="F18" s="49"/>
      <c r="G18" s="51"/>
      <c r="H18" s="59" t="s">
        <v>241</v>
      </c>
      <c r="I18" s="49">
        <v>5</v>
      </c>
      <c r="J18" s="59"/>
      <c r="K18" s="49"/>
      <c r="L18" s="59"/>
      <c r="M18" s="49"/>
      <c r="N18" s="59"/>
      <c r="O18" s="53"/>
      <c r="P18" s="59"/>
      <c r="Q18" s="49"/>
      <c r="R18" s="54"/>
    </row>
    <row r="19" spans="1:18" s="5" customFormat="1" ht="12.75">
      <c r="A19" s="88" t="s">
        <v>39</v>
      </c>
      <c r="B19" s="41" t="s">
        <v>29</v>
      </c>
      <c r="C19" s="310" t="s">
        <v>137</v>
      </c>
      <c r="D19" s="267"/>
      <c r="E19" s="266" t="s">
        <v>63</v>
      </c>
      <c r="F19" s="267"/>
      <c r="G19" s="42"/>
      <c r="H19" s="266" t="s">
        <v>187</v>
      </c>
      <c r="I19" s="267"/>
      <c r="J19" s="266"/>
      <c r="K19" s="267"/>
      <c r="L19" s="266" t="s">
        <v>75</v>
      </c>
      <c r="M19" s="267"/>
      <c r="N19" s="266"/>
      <c r="O19" s="267"/>
      <c r="P19" s="43"/>
      <c r="Q19" s="56"/>
      <c r="R19" s="4"/>
    </row>
    <row r="20" spans="1:18" s="91" customFormat="1" ht="13.5" customHeight="1">
      <c r="A20" s="89"/>
      <c r="B20" s="90"/>
      <c r="C20" s="91">
        <v>8.6999999999999993</v>
      </c>
      <c r="D20" s="92">
        <v>3</v>
      </c>
      <c r="E20" s="93">
        <v>8</v>
      </c>
      <c r="F20" s="92">
        <v>6</v>
      </c>
      <c r="H20" s="93">
        <v>8</v>
      </c>
      <c r="I20" s="92">
        <v>5</v>
      </c>
      <c r="J20" s="94"/>
      <c r="K20" s="92"/>
      <c r="L20" s="94">
        <v>8.1999999999999993</v>
      </c>
      <c r="M20" s="92">
        <v>4</v>
      </c>
      <c r="N20" s="93"/>
      <c r="O20" s="95"/>
      <c r="P20" s="94"/>
      <c r="Q20" s="92"/>
      <c r="R20" s="94"/>
    </row>
    <row r="21" spans="1:18" s="8" customFormat="1" ht="13.5" customHeight="1">
      <c r="A21" s="88" t="s">
        <v>39</v>
      </c>
      <c r="B21" s="41" t="s">
        <v>30</v>
      </c>
      <c r="C21" s="314" t="s">
        <v>141</v>
      </c>
      <c r="D21" s="294"/>
      <c r="E21" s="293" t="s">
        <v>64</v>
      </c>
      <c r="F21" s="294"/>
      <c r="G21" s="42"/>
      <c r="H21" s="293" t="s">
        <v>188</v>
      </c>
      <c r="I21" s="294"/>
      <c r="J21" s="293"/>
      <c r="K21" s="294"/>
      <c r="L21" s="293" t="s">
        <v>76</v>
      </c>
      <c r="M21" s="294"/>
      <c r="N21" s="293"/>
      <c r="O21" s="294"/>
      <c r="P21" s="43"/>
      <c r="Q21" s="56"/>
      <c r="R21" s="96"/>
    </row>
    <row r="22" spans="1:18" s="91" customFormat="1" ht="12.75">
      <c r="A22" s="97"/>
      <c r="B22" s="98"/>
      <c r="C22" s="99">
        <v>9</v>
      </c>
      <c r="D22" s="100">
        <v>5</v>
      </c>
      <c r="E22" s="93">
        <v>9.1</v>
      </c>
      <c r="F22" s="100">
        <v>3</v>
      </c>
      <c r="G22" s="101"/>
      <c r="H22" s="93">
        <v>8.6</v>
      </c>
      <c r="I22" s="100">
        <v>6</v>
      </c>
      <c r="J22" s="102"/>
      <c r="K22" s="100"/>
      <c r="L22" s="93">
        <v>9.1</v>
      </c>
      <c r="M22" s="100">
        <v>4</v>
      </c>
      <c r="N22" s="102"/>
      <c r="O22" s="103"/>
      <c r="P22" s="93"/>
      <c r="Q22" s="100"/>
      <c r="R22" s="94"/>
    </row>
    <row r="23" spans="1:18" s="108" customFormat="1" ht="12.75">
      <c r="A23" s="88" t="s">
        <v>39</v>
      </c>
      <c r="B23" s="41" t="s">
        <v>31</v>
      </c>
      <c r="C23" s="315" t="s">
        <v>143</v>
      </c>
      <c r="D23" s="316"/>
      <c r="E23" s="293" t="s">
        <v>65</v>
      </c>
      <c r="F23" s="317"/>
      <c r="G23" s="104"/>
      <c r="H23" s="318" t="s">
        <v>189</v>
      </c>
      <c r="I23" s="316"/>
      <c r="J23" s="319"/>
      <c r="K23" s="320"/>
      <c r="L23" s="321" t="s">
        <v>84</v>
      </c>
      <c r="M23" s="322"/>
      <c r="N23" s="105"/>
      <c r="O23" s="75"/>
      <c r="P23" s="106"/>
      <c r="Q23" s="56"/>
      <c r="R23" s="107"/>
    </row>
    <row r="24" spans="1:18" s="108" customFormat="1" ht="13.5" thickBot="1">
      <c r="A24" s="97"/>
      <c r="B24" s="98"/>
      <c r="C24" s="109">
        <v>11.3</v>
      </c>
      <c r="D24" s="75">
        <v>3</v>
      </c>
      <c r="E24" s="106">
        <v>9.9</v>
      </c>
      <c r="F24" s="75">
        <v>5</v>
      </c>
      <c r="G24" s="104"/>
      <c r="H24" s="106">
        <v>9.1999999999999993</v>
      </c>
      <c r="I24" s="75">
        <v>6</v>
      </c>
      <c r="J24" s="105"/>
      <c r="K24" s="75"/>
      <c r="L24" s="106">
        <v>10.1</v>
      </c>
      <c r="M24" s="75">
        <v>4</v>
      </c>
      <c r="N24" s="105"/>
      <c r="O24" s="75"/>
      <c r="P24" s="106"/>
      <c r="Q24" s="56"/>
      <c r="R24" s="107"/>
    </row>
    <row r="25" spans="1:18" s="58" customFormat="1" ht="12.75">
      <c r="A25" s="87" t="s">
        <v>11</v>
      </c>
      <c r="B25" s="15" t="s">
        <v>29</v>
      </c>
      <c r="C25" s="323" t="s">
        <v>131</v>
      </c>
      <c r="D25" s="271"/>
      <c r="E25" s="270"/>
      <c r="F25" s="271"/>
      <c r="G25" s="20"/>
      <c r="H25" s="270" t="s">
        <v>182</v>
      </c>
      <c r="I25" s="271"/>
      <c r="J25" s="270"/>
      <c r="K25" s="271"/>
      <c r="L25" s="270" t="s">
        <v>71</v>
      </c>
      <c r="M25" s="271"/>
      <c r="N25" s="270" t="s">
        <v>205</v>
      </c>
      <c r="O25" s="271"/>
      <c r="P25" s="10"/>
      <c r="Q25" s="6"/>
      <c r="R25" s="57"/>
    </row>
    <row r="26" spans="1:18" s="55" customFormat="1" ht="13.5" thickBot="1">
      <c r="A26" s="110"/>
      <c r="B26" s="17"/>
      <c r="C26" s="55" t="s">
        <v>264</v>
      </c>
      <c r="D26" s="55">
        <v>5</v>
      </c>
      <c r="E26" s="54"/>
      <c r="H26" s="54" t="s">
        <v>265</v>
      </c>
      <c r="I26" s="55">
        <v>6</v>
      </c>
      <c r="J26" s="54"/>
      <c r="L26" s="83" t="s">
        <v>266</v>
      </c>
      <c r="M26" s="3">
        <v>4</v>
      </c>
      <c r="N26" s="83" t="s">
        <v>267</v>
      </c>
      <c r="O26" s="9">
        <v>3</v>
      </c>
      <c r="P26" s="54"/>
      <c r="Q26" s="3"/>
      <c r="R26" s="54"/>
    </row>
    <row r="27" spans="1:18" s="58" customFormat="1" ht="12.75">
      <c r="A27" s="87" t="s">
        <v>11</v>
      </c>
      <c r="B27" s="15" t="s">
        <v>30</v>
      </c>
      <c r="C27" s="323" t="s">
        <v>133</v>
      </c>
      <c r="D27" s="271"/>
      <c r="E27" s="270" t="s">
        <v>59</v>
      </c>
      <c r="F27" s="271"/>
      <c r="G27" s="20"/>
      <c r="H27" s="270" t="s">
        <v>181</v>
      </c>
      <c r="I27" s="271"/>
      <c r="J27" s="270"/>
      <c r="K27" s="271"/>
      <c r="L27" s="270" t="s">
        <v>70</v>
      </c>
      <c r="M27" s="271"/>
      <c r="N27" s="270"/>
      <c r="O27" s="271"/>
      <c r="P27" s="10"/>
      <c r="Q27" s="6"/>
      <c r="R27" s="57"/>
    </row>
    <row r="28" spans="1:18" s="55" customFormat="1" ht="13.5" thickBot="1">
      <c r="A28" s="110"/>
      <c r="B28" s="17"/>
      <c r="C28" s="111" t="s">
        <v>268</v>
      </c>
      <c r="D28" s="3">
        <v>5</v>
      </c>
      <c r="E28" s="83" t="s">
        <v>269</v>
      </c>
      <c r="F28" s="3">
        <v>6</v>
      </c>
      <c r="H28" s="83" t="s">
        <v>270</v>
      </c>
      <c r="I28" s="3">
        <v>3</v>
      </c>
      <c r="J28" s="83"/>
      <c r="K28" s="3"/>
      <c r="L28" s="83" t="s">
        <v>271</v>
      </c>
      <c r="M28" s="3">
        <v>4</v>
      </c>
      <c r="N28" s="83"/>
      <c r="O28" s="9"/>
      <c r="P28" s="54"/>
      <c r="Q28" s="3"/>
      <c r="R28" s="54"/>
    </row>
    <row r="29" spans="1:18" s="8" customFormat="1" ht="12.75">
      <c r="A29" s="87" t="s">
        <v>11</v>
      </c>
      <c r="B29" s="15" t="s">
        <v>31</v>
      </c>
      <c r="C29" s="324" t="s">
        <v>136</v>
      </c>
      <c r="D29" s="288"/>
      <c r="E29" s="270" t="s">
        <v>66</v>
      </c>
      <c r="F29" s="271"/>
      <c r="G29" s="20"/>
      <c r="H29" s="287" t="s">
        <v>184</v>
      </c>
      <c r="I29" s="288"/>
      <c r="J29" s="270"/>
      <c r="K29" s="271"/>
      <c r="L29" s="270" t="s">
        <v>73</v>
      </c>
      <c r="M29" s="271"/>
      <c r="N29" s="287"/>
      <c r="O29" s="288"/>
      <c r="P29" s="10"/>
      <c r="Q29" s="6"/>
      <c r="R29" s="96"/>
    </row>
    <row r="30" spans="1:18" s="55" customFormat="1" ht="13.5" thickBot="1">
      <c r="A30" s="110"/>
      <c r="B30" s="17"/>
      <c r="C30" s="48" t="s">
        <v>272</v>
      </c>
      <c r="D30" s="3">
        <v>3</v>
      </c>
      <c r="E30" s="54" t="s">
        <v>273</v>
      </c>
      <c r="F30" s="3">
        <v>6</v>
      </c>
      <c r="H30" s="50" t="s">
        <v>274</v>
      </c>
      <c r="I30" s="3">
        <v>5</v>
      </c>
      <c r="J30" s="54"/>
      <c r="K30" s="3"/>
      <c r="L30" s="112" t="s">
        <v>275</v>
      </c>
      <c r="M30" s="55">
        <v>4</v>
      </c>
      <c r="N30" s="50"/>
      <c r="O30" s="9"/>
      <c r="P30" s="54"/>
      <c r="Q30" s="3"/>
      <c r="R30" s="54"/>
    </row>
    <row r="31" spans="1:18" s="58" customFormat="1" ht="12.75">
      <c r="A31" s="19" t="s">
        <v>12</v>
      </c>
      <c r="B31" s="15" t="s">
        <v>29</v>
      </c>
      <c r="C31" s="323" t="s">
        <v>139</v>
      </c>
      <c r="D31" s="271"/>
      <c r="E31" s="270" t="s">
        <v>63</v>
      </c>
      <c r="F31" s="271"/>
      <c r="G31" s="20"/>
      <c r="H31" s="270" t="s">
        <v>187</v>
      </c>
      <c r="I31" s="271"/>
      <c r="J31" s="270"/>
      <c r="K31" s="271"/>
      <c r="L31" s="270" t="s">
        <v>78</v>
      </c>
      <c r="M31" s="271"/>
      <c r="N31" s="270"/>
      <c r="O31" s="271"/>
      <c r="P31" s="10"/>
      <c r="Q31" s="6"/>
      <c r="R31" s="57"/>
    </row>
    <row r="32" spans="1:18" s="55" customFormat="1" ht="13.5" thickBot="1">
      <c r="A32" s="110"/>
      <c r="B32" s="17"/>
      <c r="C32" s="48">
        <v>28.5</v>
      </c>
      <c r="D32" s="3">
        <v>4</v>
      </c>
      <c r="E32" s="50">
        <v>25.7</v>
      </c>
      <c r="F32" s="3">
        <v>6</v>
      </c>
      <c r="H32" s="50">
        <v>26.6</v>
      </c>
      <c r="I32" s="3">
        <v>5</v>
      </c>
      <c r="J32" s="50"/>
      <c r="K32" s="3"/>
      <c r="L32" s="50">
        <v>30.1</v>
      </c>
      <c r="M32" s="3">
        <v>3</v>
      </c>
      <c r="N32" s="54"/>
      <c r="O32" s="9"/>
      <c r="P32" s="54"/>
      <c r="Q32" s="3"/>
      <c r="R32" s="54"/>
    </row>
    <row r="33" spans="1:18" s="58" customFormat="1" ht="12.75">
      <c r="A33" s="19" t="s">
        <v>12</v>
      </c>
      <c r="B33" s="15" t="s">
        <v>30</v>
      </c>
      <c r="C33" s="323" t="s">
        <v>138</v>
      </c>
      <c r="D33" s="271"/>
      <c r="E33" s="270" t="s">
        <v>61</v>
      </c>
      <c r="F33" s="271"/>
      <c r="G33" s="20"/>
      <c r="H33" s="270" t="s">
        <v>188</v>
      </c>
      <c r="I33" s="271"/>
      <c r="J33" s="270"/>
      <c r="K33" s="271"/>
      <c r="L33" s="270" t="s">
        <v>79</v>
      </c>
      <c r="M33" s="271"/>
      <c r="N33" s="270"/>
      <c r="O33" s="271"/>
      <c r="P33" s="10"/>
      <c r="Q33" s="6"/>
      <c r="R33" s="57"/>
    </row>
    <row r="34" spans="1:18" s="55" customFormat="1" ht="13.5" thickBot="1">
      <c r="A34" s="110"/>
      <c r="B34" s="17"/>
      <c r="C34" s="48">
        <v>31.3</v>
      </c>
      <c r="D34" s="3">
        <v>4</v>
      </c>
      <c r="E34" s="50">
        <v>31.1</v>
      </c>
      <c r="F34" s="3">
        <v>5</v>
      </c>
      <c r="H34" s="50">
        <v>28.7</v>
      </c>
      <c r="I34" s="3">
        <v>6</v>
      </c>
      <c r="J34" s="54"/>
      <c r="K34" s="3"/>
      <c r="L34" s="54">
        <v>32.299999999999997</v>
      </c>
      <c r="M34" s="3">
        <v>3</v>
      </c>
      <c r="N34" s="59"/>
      <c r="O34" s="9"/>
      <c r="P34" s="54"/>
      <c r="Q34" s="3"/>
      <c r="R34" s="54"/>
    </row>
    <row r="35" spans="1:18" s="8" customFormat="1" ht="12.75">
      <c r="A35" s="19" t="s">
        <v>14</v>
      </c>
      <c r="B35" s="15" t="s">
        <v>29</v>
      </c>
      <c r="C35" s="325" t="s">
        <v>132</v>
      </c>
      <c r="D35" s="284"/>
      <c r="E35" s="283"/>
      <c r="F35" s="284"/>
      <c r="G35" s="20"/>
      <c r="H35" s="283" t="s">
        <v>180</v>
      </c>
      <c r="I35" s="284"/>
      <c r="J35" s="283"/>
      <c r="K35" s="284"/>
      <c r="L35" s="281" t="s">
        <v>77</v>
      </c>
      <c r="M35" s="282"/>
      <c r="N35" s="283" t="s">
        <v>205</v>
      </c>
      <c r="O35" s="284"/>
      <c r="P35" s="10"/>
      <c r="Q35" s="6"/>
      <c r="R35" s="96"/>
    </row>
    <row r="36" spans="1:18" s="55" customFormat="1" ht="13.5" thickBot="1">
      <c r="A36" s="110"/>
      <c r="B36" s="17"/>
      <c r="C36" s="111" t="s">
        <v>328</v>
      </c>
      <c r="D36" s="3">
        <v>5</v>
      </c>
      <c r="E36" s="83"/>
      <c r="F36" s="3"/>
      <c r="H36" s="83" t="s">
        <v>329</v>
      </c>
      <c r="I36" s="3">
        <v>4</v>
      </c>
      <c r="J36" s="83"/>
      <c r="K36" s="3"/>
      <c r="L36" s="54" t="s">
        <v>330</v>
      </c>
      <c r="M36" s="3">
        <v>6</v>
      </c>
      <c r="N36" s="83" t="s">
        <v>331</v>
      </c>
      <c r="O36" s="9">
        <v>3</v>
      </c>
      <c r="P36" s="54"/>
      <c r="Q36" s="3"/>
      <c r="R36" s="54"/>
    </row>
    <row r="37" spans="1:18" s="58" customFormat="1" ht="12.75">
      <c r="A37" s="19" t="s">
        <v>14</v>
      </c>
      <c r="B37" s="15" t="s">
        <v>30</v>
      </c>
      <c r="C37" s="323"/>
      <c r="D37" s="271"/>
      <c r="E37" s="270"/>
      <c r="F37" s="271"/>
      <c r="G37" s="20"/>
      <c r="H37" s="270" t="s">
        <v>181</v>
      </c>
      <c r="I37" s="271"/>
      <c r="J37" s="270"/>
      <c r="K37" s="271"/>
      <c r="L37" s="270" t="s">
        <v>70</v>
      </c>
      <c r="M37" s="271"/>
      <c r="N37" s="270"/>
      <c r="O37" s="271"/>
      <c r="P37" s="10"/>
      <c r="Q37" s="6"/>
      <c r="R37" s="57"/>
    </row>
    <row r="38" spans="1:18" s="2" customFormat="1" ht="13.5" thickBot="1">
      <c r="A38" s="16"/>
      <c r="B38" s="17"/>
      <c r="C38" s="24"/>
      <c r="D38" s="3"/>
      <c r="E38" s="11"/>
      <c r="F38" s="3"/>
      <c r="G38" s="24"/>
      <c r="H38" s="11" t="s">
        <v>332</v>
      </c>
      <c r="I38" s="3">
        <v>5</v>
      </c>
      <c r="J38" s="11"/>
      <c r="K38" s="113"/>
      <c r="L38" s="11" t="s">
        <v>333</v>
      </c>
      <c r="M38" s="3">
        <v>6</v>
      </c>
      <c r="N38" s="11"/>
      <c r="O38" s="114"/>
      <c r="P38" s="1"/>
      <c r="Q38" s="3"/>
      <c r="R38" s="1"/>
    </row>
    <row r="39" spans="1:18" s="58" customFormat="1" ht="12.75">
      <c r="A39" s="19" t="s">
        <v>14</v>
      </c>
      <c r="B39" s="15" t="s">
        <v>31</v>
      </c>
      <c r="C39" s="323" t="s">
        <v>136</v>
      </c>
      <c r="D39" s="271"/>
      <c r="E39" s="270" t="s">
        <v>62</v>
      </c>
      <c r="F39" s="271"/>
      <c r="G39" s="20"/>
      <c r="H39" s="270" t="s">
        <v>190</v>
      </c>
      <c r="I39" s="271"/>
      <c r="J39" s="270"/>
      <c r="K39" s="271"/>
      <c r="L39" s="270" t="s">
        <v>80</v>
      </c>
      <c r="M39" s="271"/>
      <c r="N39" s="270"/>
      <c r="O39" s="271"/>
      <c r="P39" s="10"/>
      <c r="Q39" s="6"/>
      <c r="R39" s="57"/>
    </row>
    <row r="40" spans="1:18" s="55" customFormat="1" ht="13.5" thickBot="1">
      <c r="A40" s="110"/>
      <c r="B40" s="17"/>
      <c r="C40" s="48" t="s">
        <v>334</v>
      </c>
      <c r="D40" s="3">
        <v>3</v>
      </c>
      <c r="E40" s="54" t="s">
        <v>335</v>
      </c>
      <c r="F40" s="3">
        <v>6</v>
      </c>
      <c r="H40" s="50" t="s">
        <v>336</v>
      </c>
      <c r="I40" s="3">
        <v>5</v>
      </c>
      <c r="J40" s="54"/>
      <c r="K40" s="3"/>
      <c r="L40" s="54" t="s">
        <v>337</v>
      </c>
      <c r="M40" s="3">
        <v>4</v>
      </c>
      <c r="N40" s="115"/>
      <c r="O40" s="9"/>
      <c r="P40" s="54"/>
      <c r="Q40" s="3"/>
      <c r="R40" s="54"/>
    </row>
    <row r="41" spans="1:18" s="58" customFormat="1" ht="12.75">
      <c r="A41" s="19" t="s">
        <v>15</v>
      </c>
      <c r="B41" s="15" t="s">
        <v>29</v>
      </c>
      <c r="C41" s="116" t="s">
        <v>360</v>
      </c>
      <c r="D41" s="7">
        <v>5</v>
      </c>
      <c r="E41" s="107"/>
      <c r="F41" s="7"/>
      <c r="G41" s="108"/>
      <c r="H41" s="107" t="s">
        <v>361</v>
      </c>
      <c r="I41" s="7">
        <v>4</v>
      </c>
      <c r="J41" s="107"/>
      <c r="K41" s="7"/>
      <c r="L41" s="117" t="s">
        <v>359</v>
      </c>
      <c r="M41" s="7">
        <v>6</v>
      </c>
      <c r="N41" s="10"/>
      <c r="O41" s="118"/>
      <c r="P41" s="4"/>
      <c r="Q41" s="7"/>
      <c r="R41" s="57"/>
    </row>
    <row r="42" spans="1:18" s="5" customFormat="1" ht="12.75">
      <c r="A42" s="20" t="s">
        <v>16</v>
      </c>
      <c r="B42" s="119" t="s">
        <v>30</v>
      </c>
      <c r="C42" s="120" t="s">
        <v>366</v>
      </c>
      <c r="D42" s="7">
        <v>4</v>
      </c>
      <c r="E42" s="121" t="s">
        <v>367</v>
      </c>
      <c r="F42" s="7">
        <v>6</v>
      </c>
      <c r="G42" s="108"/>
      <c r="H42" s="120" t="s">
        <v>368</v>
      </c>
      <c r="I42" s="7">
        <v>3</v>
      </c>
      <c r="J42" s="121"/>
      <c r="K42" s="7"/>
      <c r="L42" s="121" t="s">
        <v>226</v>
      </c>
      <c r="M42" s="7">
        <v>5</v>
      </c>
      <c r="N42" s="122"/>
      <c r="O42" s="118"/>
      <c r="P42" s="122"/>
      <c r="Q42" s="7"/>
    </row>
    <row r="43" spans="1:18" s="85" customFormat="1" ht="13.5" thickBot="1">
      <c r="A43" s="19"/>
      <c r="B43" s="15" t="s">
        <v>31</v>
      </c>
      <c r="C43" s="120"/>
      <c r="D43" s="7"/>
      <c r="E43" s="107" t="s">
        <v>375</v>
      </c>
      <c r="F43" s="6">
        <v>6</v>
      </c>
      <c r="G43" s="108"/>
      <c r="H43" s="120" t="s">
        <v>376</v>
      </c>
      <c r="I43" s="7">
        <v>5</v>
      </c>
      <c r="J43" s="107"/>
      <c r="K43" s="6"/>
      <c r="L43" s="107" t="s">
        <v>377</v>
      </c>
      <c r="M43" s="6">
        <v>4</v>
      </c>
      <c r="N43" s="10"/>
      <c r="O43" s="118"/>
      <c r="P43" s="10"/>
      <c r="Q43" s="6"/>
      <c r="R43" s="57"/>
    </row>
    <row r="44" spans="1:18" s="129" customFormat="1" ht="12.75">
      <c r="A44" s="123" t="s">
        <v>18</v>
      </c>
      <c r="B44" s="124" t="s">
        <v>29</v>
      </c>
      <c r="C44" s="323" t="s">
        <v>140</v>
      </c>
      <c r="D44" s="271"/>
      <c r="E44" s="279"/>
      <c r="F44" s="280"/>
      <c r="G44" s="125"/>
      <c r="H44" s="274" t="s">
        <v>191</v>
      </c>
      <c r="I44" s="271"/>
      <c r="J44" s="279"/>
      <c r="K44" s="280"/>
      <c r="L44" s="279" t="s">
        <v>81</v>
      </c>
      <c r="M44" s="280"/>
      <c r="N44" s="279"/>
      <c r="O44" s="280"/>
      <c r="P44" s="126"/>
      <c r="Q44" s="127"/>
      <c r="R44" s="128"/>
    </row>
    <row r="45" spans="1:18" s="48" customFormat="1" ht="13.5" thickBot="1">
      <c r="A45" s="130"/>
      <c r="B45" s="131"/>
      <c r="C45" s="86" t="s">
        <v>244</v>
      </c>
      <c r="D45" s="7">
        <v>6</v>
      </c>
      <c r="E45" s="59"/>
      <c r="F45" s="3"/>
      <c r="H45" s="86" t="s">
        <v>245</v>
      </c>
      <c r="I45" s="7">
        <v>5</v>
      </c>
      <c r="J45" s="50"/>
      <c r="K45" s="3"/>
      <c r="L45" s="50" t="s">
        <v>246</v>
      </c>
      <c r="M45" s="3">
        <v>4</v>
      </c>
      <c r="N45" s="50"/>
      <c r="O45" s="9"/>
      <c r="P45" s="50"/>
      <c r="Q45" s="3"/>
      <c r="R45" s="50"/>
    </row>
    <row r="46" spans="1:18" s="8" customFormat="1" ht="12.75">
      <c r="A46" s="19" t="s">
        <v>18</v>
      </c>
      <c r="B46" s="15" t="s">
        <v>30</v>
      </c>
      <c r="C46" s="326" t="s">
        <v>141</v>
      </c>
      <c r="D46" s="280"/>
      <c r="E46" s="279"/>
      <c r="F46" s="280"/>
      <c r="G46" s="20"/>
      <c r="H46" s="279" t="s">
        <v>192</v>
      </c>
      <c r="I46" s="280"/>
      <c r="J46" s="279"/>
      <c r="K46" s="280"/>
      <c r="L46" s="279"/>
      <c r="M46" s="280"/>
      <c r="N46" s="279"/>
      <c r="O46" s="280"/>
      <c r="P46" s="122"/>
      <c r="Q46" s="6"/>
      <c r="R46" s="96"/>
    </row>
    <row r="47" spans="1:18" s="48" customFormat="1" ht="13.5" thickBot="1">
      <c r="A47" s="130"/>
      <c r="B47" s="131"/>
      <c r="C47" s="86" t="s">
        <v>247</v>
      </c>
      <c r="D47" s="3">
        <v>5</v>
      </c>
      <c r="E47" s="50"/>
      <c r="F47" s="3"/>
      <c r="H47" s="50" t="s">
        <v>248</v>
      </c>
      <c r="I47" s="3">
        <v>6</v>
      </c>
      <c r="J47" s="50"/>
      <c r="K47" s="3"/>
      <c r="L47" s="59"/>
      <c r="M47" s="3"/>
      <c r="N47" s="50"/>
      <c r="O47" s="9"/>
      <c r="P47" s="50"/>
      <c r="Q47" s="3"/>
      <c r="R47" s="50"/>
    </row>
    <row r="48" spans="1:18" s="58" customFormat="1" ht="12.75">
      <c r="A48" s="19" t="s">
        <v>19</v>
      </c>
      <c r="B48" s="15" t="s">
        <v>29</v>
      </c>
      <c r="C48" s="323" t="s">
        <v>142</v>
      </c>
      <c r="D48" s="271"/>
      <c r="E48" s="270" t="s">
        <v>67</v>
      </c>
      <c r="F48" s="271"/>
      <c r="G48" s="20"/>
      <c r="H48" s="270" t="s">
        <v>193</v>
      </c>
      <c r="I48" s="271"/>
      <c r="J48" s="270"/>
      <c r="K48" s="271"/>
      <c r="L48" s="270"/>
      <c r="M48" s="271"/>
      <c r="N48" s="270"/>
      <c r="O48" s="271"/>
      <c r="P48" s="10"/>
      <c r="Q48" s="6"/>
      <c r="R48" s="57"/>
    </row>
    <row r="49" spans="1:18" s="55" customFormat="1" ht="13.5" thickBot="1">
      <c r="A49" s="110"/>
      <c r="B49" s="17"/>
      <c r="C49" s="55" t="s">
        <v>215</v>
      </c>
      <c r="D49" s="3">
        <v>4</v>
      </c>
      <c r="E49" s="54" t="s">
        <v>216</v>
      </c>
      <c r="F49" s="3">
        <v>6</v>
      </c>
      <c r="H49" s="54" t="s">
        <v>217</v>
      </c>
      <c r="I49" s="3">
        <v>5</v>
      </c>
      <c r="J49" s="54"/>
      <c r="K49" s="3"/>
      <c r="L49" s="54"/>
      <c r="M49" s="132"/>
      <c r="N49" s="54"/>
      <c r="O49" s="48"/>
      <c r="P49" s="54"/>
      <c r="Q49" s="3"/>
      <c r="R49" s="54"/>
    </row>
    <row r="50" spans="1:18" s="45" customFormat="1" ht="17.25" customHeight="1">
      <c r="A50" s="87" t="s">
        <v>19</v>
      </c>
      <c r="B50" s="15" t="s">
        <v>30</v>
      </c>
      <c r="C50" s="323" t="s">
        <v>138</v>
      </c>
      <c r="D50" s="271"/>
      <c r="E50" s="270"/>
      <c r="F50" s="271"/>
      <c r="G50" s="20"/>
      <c r="H50" s="270" t="s">
        <v>194</v>
      </c>
      <c r="I50" s="271"/>
      <c r="J50" s="270"/>
      <c r="K50" s="271"/>
      <c r="L50" s="270" t="s">
        <v>82</v>
      </c>
      <c r="M50" s="271"/>
      <c r="N50" s="270"/>
      <c r="O50" s="271"/>
      <c r="P50" s="10"/>
      <c r="Q50" s="133"/>
      <c r="R50" s="10"/>
    </row>
    <row r="51" spans="1:18" s="55" customFormat="1" ht="13.5" thickBot="1">
      <c r="A51" s="110"/>
      <c r="B51" s="17"/>
      <c r="C51" s="55" t="s">
        <v>218</v>
      </c>
      <c r="D51" s="3">
        <v>5</v>
      </c>
      <c r="E51" s="54"/>
      <c r="F51" s="3"/>
      <c r="H51" s="54" t="s">
        <v>219</v>
      </c>
      <c r="I51" s="3">
        <v>6</v>
      </c>
      <c r="J51" s="54"/>
      <c r="K51" s="3"/>
      <c r="L51" s="54" t="s">
        <v>220</v>
      </c>
      <c r="M51" s="3">
        <v>4</v>
      </c>
      <c r="N51" s="59"/>
      <c r="O51" s="9"/>
      <c r="P51" s="54"/>
      <c r="Q51" s="3"/>
      <c r="R51" s="54"/>
    </row>
    <row r="52" spans="1:18" s="135" customFormat="1" ht="12.75">
      <c r="A52" s="19" t="s">
        <v>17</v>
      </c>
      <c r="B52" s="15" t="s">
        <v>29</v>
      </c>
      <c r="C52" s="327" t="s">
        <v>140</v>
      </c>
      <c r="D52" s="282"/>
      <c r="E52" s="281" t="s">
        <v>58</v>
      </c>
      <c r="F52" s="282"/>
      <c r="G52" s="20"/>
      <c r="H52" s="281" t="s">
        <v>195</v>
      </c>
      <c r="I52" s="282"/>
      <c r="J52" s="281"/>
      <c r="K52" s="282"/>
      <c r="L52" s="281" t="s">
        <v>75</v>
      </c>
      <c r="M52" s="282"/>
      <c r="N52" s="281"/>
      <c r="O52" s="282"/>
      <c r="P52" s="10"/>
      <c r="Q52" s="108"/>
      <c r="R52" s="134"/>
    </row>
    <row r="53" spans="1:18" s="55" customFormat="1" ht="13.5" thickBot="1">
      <c r="A53" s="110"/>
      <c r="B53" s="17"/>
      <c r="C53" s="55" t="s">
        <v>378</v>
      </c>
      <c r="D53" s="55">
        <v>5</v>
      </c>
      <c r="E53" s="59" t="s">
        <v>379</v>
      </c>
      <c r="F53" s="55">
        <v>4</v>
      </c>
      <c r="H53" s="59" t="s">
        <v>380</v>
      </c>
      <c r="I53" s="55">
        <v>3</v>
      </c>
      <c r="J53" s="54"/>
      <c r="L53" s="54" t="s">
        <v>381</v>
      </c>
      <c r="M53" s="55">
        <v>6</v>
      </c>
      <c r="N53" s="54"/>
      <c r="P53" s="54"/>
      <c r="R53" s="54"/>
    </row>
    <row r="54" spans="1:18" s="58" customFormat="1" ht="12.75">
      <c r="A54" s="19" t="s">
        <v>17</v>
      </c>
      <c r="B54" s="15" t="s">
        <v>30</v>
      </c>
      <c r="C54" s="323" t="s">
        <v>141</v>
      </c>
      <c r="D54" s="271"/>
      <c r="E54" s="270" t="s">
        <v>68</v>
      </c>
      <c r="F54" s="271"/>
      <c r="G54" s="20"/>
      <c r="H54" s="270" t="s">
        <v>196</v>
      </c>
      <c r="I54" s="274"/>
      <c r="J54" s="274"/>
      <c r="K54" s="271"/>
      <c r="L54" s="270" t="s">
        <v>82</v>
      </c>
      <c r="M54" s="271"/>
      <c r="N54" s="270"/>
      <c r="O54" s="271"/>
      <c r="P54" s="10"/>
      <c r="Q54" s="6"/>
      <c r="R54" s="57"/>
    </row>
    <row r="55" spans="1:18" s="55" customFormat="1" ht="13.5" thickBot="1">
      <c r="A55" s="110"/>
      <c r="B55" s="17"/>
      <c r="C55" s="55" t="s">
        <v>382</v>
      </c>
      <c r="D55" s="3">
        <v>6</v>
      </c>
      <c r="E55" s="54" t="s">
        <v>383</v>
      </c>
      <c r="F55" s="3">
        <v>5</v>
      </c>
      <c r="H55" s="54" t="s">
        <v>384</v>
      </c>
      <c r="I55" s="3">
        <v>4</v>
      </c>
      <c r="L55" s="54" t="s">
        <v>385</v>
      </c>
      <c r="M55" s="3">
        <v>3</v>
      </c>
      <c r="N55" s="54"/>
      <c r="O55" s="9"/>
      <c r="P55" s="54"/>
      <c r="Q55" s="3"/>
      <c r="R55" s="54"/>
    </row>
    <row r="56" spans="1:18" s="58" customFormat="1" ht="12.75">
      <c r="A56" s="19" t="s">
        <v>19</v>
      </c>
      <c r="B56" s="15" t="s">
        <v>31</v>
      </c>
      <c r="C56" s="323" t="s">
        <v>143</v>
      </c>
      <c r="D56" s="271"/>
      <c r="E56" s="270" t="s">
        <v>65</v>
      </c>
      <c r="F56" s="271"/>
      <c r="G56" s="20"/>
      <c r="H56" s="270" t="s">
        <v>197</v>
      </c>
      <c r="I56" s="271"/>
      <c r="J56" s="270"/>
      <c r="K56" s="271"/>
      <c r="L56" s="270" t="s">
        <v>83</v>
      </c>
      <c r="M56" s="271"/>
      <c r="N56" s="270"/>
      <c r="O56" s="271"/>
      <c r="P56" s="10"/>
      <c r="Q56" s="6"/>
      <c r="R56" s="57"/>
    </row>
    <row r="57" spans="1:18" s="55" customFormat="1" ht="13.5" thickBot="1">
      <c r="A57" s="110"/>
      <c r="B57" s="17"/>
      <c r="C57" s="55" t="s">
        <v>253</v>
      </c>
      <c r="D57" s="3">
        <v>4</v>
      </c>
      <c r="E57" s="54" t="s">
        <v>254</v>
      </c>
      <c r="F57" s="3">
        <v>3</v>
      </c>
      <c r="H57" s="54" t="s">
        <v>255</v>
      </c>
      <c r="I57" s="3">
        <v>6</v>
      </c>
      <c r="J57" s="54"/>
      <c r="K57" s="3"/>
      <c r="L57" s="54" t="s">
        <v>256</v>
      </c>
      <c r="M57" s="3">
        <v>5</v>
      </c>
      <c r="N57" s="54"/>
      <c r="O57" s="9"/>
      <c r="P57" s="54"/>
      <c r="Q57" s="3"/>
      <c r="R57" s="54"/>
    </row>
    <row r="58" spans="1:18" s="58" customFormat="1" ht="12.75">
      <c r="A58" s="19" t="s">
        <v>20</v>
      </c>
      <c r="B58" s="15" t="s">
        <v>29</v>
      </c>
      <c r="C58" s="323" t="s">
        <v>131</v>
      </c>
      <c r="D58" s="271"/>
      <c r="E58" s="270" t="s">
        <v>58</v>
      </c>
      <c r="F58" s="271"/>
      <c r="G58" s="20"/>
      <c r="H58" s="270" t="s">
        <v>195</v>
      </c>
      <c r="I58" s="271"/>
      <c r="J58" s="270"/>
      <c r="K58" s="271"/>
      <c r="L58" s="270" t="s">
        <v>81</v>
      </c>
      <c r="M58" s="271"/>
      <c r="N58" s="270"/>
      <c r="O58" s="271"/>
      <c r="P58" s="10"/>
      <c r="Q58" s="6"/>
      <c r="R58" s="57"/>
    </row>
    <row r="59" spans="1:18" s="55" customFormat="1" ht="13.5" thickBot="1">
      <c r="A59" s="110"/>
      <c r="B59" s="17"/>
      <c r="C59" s="55" t="s">
        <v>316</v>
      </c>
      <c r="D59" s="3">
        <v>6</v>
      </c>
      <c r="E59" s="54" t="s">
        <v>319</v>
      </c>
      <c r="F59" s="3">
        <v>4</v>
      </c>
      <c r="H59" s="54" t="s">
        <v>319</v>
      </c>
      <c r="I59" s="3">
        <v>5</v>
      </c>
      <c r="J59" s="54"/>
      <c r="K59" s="3"/>
      <c r="L59" s="54" t="s">
        <v>320</v>
      </c>
      <c r="M59" s="3">
        <v>3</v>
      </c>
      <c r="N59" s="54"/>
      <c r="O59" s="9"/>
      <c r="P59" s="54"/>
      <c r="Q59" s="3"/>
      <c r="R59" s="54"/>
    </row>
    <row r="60" spans="1:18" s="8" customFormat="1" ht="12.75">
      <c r="A60" s="19" t="s">
        <v>37</v>
      </c>
      <c r="B60" s="15" t="s">
        <v>29</v>
      </c>
      <c r="C60" s="323" t="s">
        <v>144</v>
      </c>
      <c r="D60" s="271"/>
      <c r="E60" s="270" t="s">
        <v>60</v>
      </c>
      <c r="F60" s="271"/>
      <c r="G60" s="20"/>
      <c r="H60" s="270" t="s">
        <v>182</v>
      </c>
      <c r="I60" s="271"/>
      <c r="J60" s="270"/>
      <c r="K60" s="271"/>
      <c r="L60" s="270" t="s">
        <v>81</v>
      </c>
      <c r="M60" s="271"/>
      <c r="N60" s="270"/>
      <c r="O60" s="271"/>
      <c r="P60" s="10"/>
      <c r="Q60" s="6"/>
      <c r="R60" s="96"/>
    </row>
    <row r="61" spans="1:18" s="55" customFormat="1" ht="13.5" thickBot="1">
      <c r="A61" s="110"/>
      <c r="B61" s="17"/>
      <c r="C61" s="86" t="s">
        <v>321</v>
      </c>
      <c r="D61" s="3">
        <v>6</v>
      </c>
      <c r="E61" s="59" t="s">
        <v>322</v>
      </c>
      <c r="F61" s="3">
        <v>4</v>
      </c>
      <c r="H61" s="54" t="s">
        <v>323</v>
      </c>
      <c r="I61" s="3">
        <v>5</v>
      </c>
      <c r="J61" s="54"/>
      <c r="K61" s="3"/>
      <c r="L61" s="54" t="s">
        <v>324</v>
      </c>
      <c r="M61" s="3">
        <v>3</v>
      </c>
      <c r="N61" s="59"/>
      <c r="O61" s="9"/>
      <c r="P61" s="54"/>
      <c r="Q61" s="3"/>
      <c r="R61" s="54"/>
    </row>
    <row r="62" spans="1:18" s="58" customFormat="1" ht="12.75">
      <c r="A62" s="19" t="s">
        <v>21</v>
      </c>
      <c r="B62" s="15" t="s">
        <v>30</v>
      </c>
      <c r="C62" s="323" t="s">
        <v>141</v>
      </c>
      <c r="D62" s="271"/>
      <c r="E62" s="270" t="s">
        <v>68</v>
      </c>
      <c r="F62" s="271"/>
      <c r="G62" s="20"/>
      <c r="H62" s="270" t="s">
        <v>198</v>
      </c>
      <c r="I62" s="271"/>
      <c r="J62" s="270"/>
      <c r="K62" s="271"/>
      <c r="L62" s="270"/>
      <c r="M62" s="271"/>
      <c r="N62" s="270"/>
      <c r="O62" s="271"/>
      <c r="P62" s="10"/>
      <c r="Q62" s="6"/>
      <c r="R62" s="57"/>
    </row>
    <row r="63" spans="1:18" s="55" customFormat="1" ht="13.5" thickBot="1">
      <c r="A63" s="110"/>
      <c r="B63" s="17"/>
      <c r="C63" s="55" t="s">
        <v>325</v>
      </c>
      <c r="D63" s="3">
        <v>4</v>
      </c>
      <c r="E63" s="54" t="s">
        <v>326</v>
      </c>
      <c r="F63" s="3">
        <v>6</v>
      </c>
      <c r="H63" s="54" t="s">
        <v>327</v>
      </c>
      <c r="I63" s="3">
        <v>5</v>
      </c>
      <c r="J63" s="54"/>
      <c r="K63" s="3"/>
      <c r="L63" s="54"/>
      <c r="M63" s="3"/>
      <c r="N63" s="59"/>
      <c r="O63" s="9"/>
      <c r="P63" s="54"/>
      <c r="Q63" s="3"/>
      <c r="R63" s="54"/>
    </row>
    <row r="64" spans="1:18" s="5" customFormat="1" ht="12.75">
      <c r="A64" s="19" t="s">
        <v>20</v>
      </c>
      <c r="B64" s="15" t="s">
        <v>30</v>
      </c>
      <c r="C64" s="323" t="s">
        <v>138</v>
      </c>
      <c r="D64" s="271"/>
      <c r="E64" s="270" t="s">
        <v>61</v>
      </c>
      <c r="F64" s="271"/>
      <c r="G64" s="20"/>
      <c r="H64" s="270" t="s">
        <v>198</v>
      </c>
      <c r="I64" s="271"/>
      <c r="J64" s="270"/>
      <c r="K64" s="271"/>
      <c r="L64" s="270" t="s">
        <v>82</v>
      </c>
      <c r="M64" s="271"/>
      <c r="N64" s="270"/>
      <c r="O64" s="271"/>
      <c r="P64" s="10"/>
      <c r="Q64" s="6"/>
      <c r="R64" s="4"/>
    </row>
    <row r="65" spans="1:18" s="55" customFormat="1" ht="13.5" thickBot="1">
      <c r="A65" s="110"/>
      <c r="B65" s="17"/>
      <c r="C65" s="55" t="s">
        <v>369</v>
      </c>
      <c r="D65" s="3">
        <v>5</v>
      </c>
      <c r="E65" s="54" t="s">
        <v>370</v>
      </c>
      <c r="F65" s="3">
        <v>6</v>
      </c>
      <c r="H65" s="54" t="s">
        <v>371</v>
      </c>
      <c r="I65" s="3">
        <v>4</v>
      </c>
      <c r="J65" s="54"/>
      <c r="K65" s="3"/>
      <c r="L65" s="54" t="s">
        <v>372</v>
      </c>
      <c r="M65" s="3">
        <v>3</v>
      </c>
      <c r="N65" s="54"/>
      <c r="O65" s="9"/>
      <c r="P65" s="54"/>
      <c r="Q65" s="3"/>
      <c r="R65" s="54"/>
    </row>
    <row r="66" spans="1:18" s="58" customFormat="1" ht="12.75">
      <c r="A66" s="19" t="s">
        <v>20</v>
      </c>
      <c r="B66" s="15" t="s">
        <v>31</v>
      </c>
      <c r="C66" s="323" t="s">
        <v>143</v>
      </c>
      <c r="D66" s="271"/>
      <c r="E66" s="270" t="s">
        <v>65</v>
      </c>
      <c r="F66" s="271"/>
      <c r="G66" s="20"/>
      <c r="H66" s="270" t="s">
        <v>199</v>
      </c>
      <c r="I66" s="271"/>
      <c r="J66" s="270"/>
      <c r="K66" s="271"/>
      <c r="L66" s="270" t="s">
        <v>83</v>
      </c>
      <c r="M66" s="271"/>
      <c r="N66" s="270"/>
      <c r="O66" s="271"/>
      <c r="P66" s="10"/>
      <c r="Q66" s="6"/>
      <c r="R66" s="57"/>
    </row>
    <row r="67" spans="1:18" s="55" customFormat="1" ht="13.5" thickBot="1">
      <c r="A67" s="110"/>
      <c r="B67" s="17"/>
      <c r="C67" s="86" t="s">
        <v>373</v>
      </c>
      <c r="D67" s="3">
        <v>3</v>
      </c>
      <c r="E67" s="54" t="s">
        <v>374</v>
      </c>
      <c r="F67" s="3">
        <v>5</v>
      </c>
      <c r="H67" s="54" t="s">
        <v>371</v>
      </c>
      <c r="I67" s="3">
        <v>4</v>
      </c>
      <c r="J67" s="54"/>
      <c r="K67" s="3"/>
      <c r="L67" s="54" t="s">
        <v>374</v>
      </c>
      <c r="M67" s="3">
        <v>6</v>
      </c>
      <c r="N67" s="54"/>
      <c r="O67" s="9"/>
      <c r="P67" s="54"/>
      <c r="Q67" s="3"/>
      <c r="R67" s="54"/>
    </row>
    <row r="68" spans="1:18" s="58" customFormat="1" ht="12.75">
      <c r="A68" s="19" t="s">
        <v>17</v>
      </c>
      <c r="B68" s="15" t="s">
        <v>31</v>
      </c>
      <c r="C68" s="323" t="s">
        <v>136</v>
      </c>
      <c r="D68" s="271"/>
      <c r="E68" s="270" t="s">
        <v>65</v>
      </c>
      <c r="F68" s="271"/>
      <c r="G68" s="20"/>
      <c r="H68" s="270" t="s">
        <v>199</v>
      </c>
      <c r="I68" s="271"/>
      <c r="J68" s="270"/>
      <c r="K68" s="271"/>
      <c r="L68" s="270" t="s">
        <v>84</v>
      </c>
      <c r="M68" s="271"/>
      <c r="N68" s="270"/>
      <c r="O68" s="271"/>
      <c r="P68" s="10"/>
      <c r="Q68" s="6"/>
      <c r="R68" s="57"/>
    </row>
    <row r="69" spans="1:18" s="55" customFormat="1" ht="13.5" thickBot="1">
      <c r="A69" s="110"/>
      <c r="B69" s="17"/>
      <c r="C69" s="55" t="s">
        <v>362</v>
      </c>
      <c r="D69" s="3">
        <v>3</v>
      </c>
      <c r="E69" s="54" t="s">
        <v>365</v>
      </c>
      <c r="F69" s="3">
        <v>4</v>
      </c>
      <c r="H69" s="54" t="s">
        <v>363</v>
      </c>
      <c r="I69" s="3">
        <v>6</v>
      </c>
      <c r="J69" s="54"/>
      <c r="K69" s="3"/>
      <c r="L69" s="54" t="s">
        <v>364</v>
      </c>
      <c r="M69" s="3">
        <v>5</v>
      </c>
      <c r="N69" s="54"/>
      <c r="O69" s="9"/>
      <c r="P69" s="54"/>
      <c r="Q69" s="3"/>
      <c r="R69" s="54"/>
    </row>
    <row r="70" spans="1:18" s="5" customFormat="1" ht="12.75">
      <c r="A70" s="19"/>
      <c r="B70" s="15"/>
      <c r="C70" s="20"/>
      <c r="D70" s="6"/>
      <c r="E70" s="10"/>
      <c r="F70" s="6"/>
      <c r="G70" s="8"/>
      <c r="H70" s="10"/>
      <c r="I70" s="6"/>
      <c r="J70" s="10"/>
      <c r="K70" s="6"/>
      <c r="L70" s="10"/>
      <c r="M70" s="6"/>
      <c r="N70" s="10"/>
      <c r="O70" s="7"/>
      <c r="P70" s="10"/>
      <c r="Q70" s="6"/>
      <c r="R70" s="4"/>
    </row>
    <row r="71" spans="1:18" s="2" customFormat="1" ht="13.5" thickBot="1">
      <c r="A71" s="16"/>
      <c r="B71" s="17"/>
      <c r="C71" s="24"/>
      <c r="D71" s="3"/>
      <c r="E71" s="11"/>
      <c r="F71" s="3"/>
      <c r="G71" s="18"/>
      <c r="H71" s="11"/>
      <c r="I71" s="3"/>
      <c r="J71" s="11"/>
      <c r="K71" s="3"/>
      <c r="L71" s="11"/>
      <c r="M71" s="3"/>
      <c r="N71" s="11"/>
      <c r="O71" s="9"/>
      <c r="P71" s="11"/>
      <c r="Q71" s="3"/>
      <c r="R71" s="1"/>
    </row>
    <row r="72" spans="1:18" s="5" customFormat="1" ht="12.75">
      <c r="A72" s="19"/>
      <c r="B72" s="15"/>
      <c r="C72" s="20"/>
      <c r="D72" s="6"/>
      <c r="E72" s="10"/>
      <c r="F72" s="6"/>
      <c r="G72" s="8"/>
      <c r="H72" s="10"/>
      <c r="I72" s="6"/>
      <c r="J72" s="10"/>
      <c r="K72" s="6"/>
      <c r="L72" s="10"/>
      <c r="M72" s="6"/>
      <c r="N72" s="10"/>
      <c r="O72" s="7"/>
      <c r="P72" s="10"/>
      <c r="Q72" s="6"/>
      <c r="R72" s="4"/>
    </row>
    <row r="73" spans="1:18" s="2" customFormat="1" ht="13.5" thickBot="1">
      <c r="A73" s="16"/>
      <c r="B73" s="17"/>
      <c r="C73" s="24"/>
      <c r="D73" s="3"/>
      <c r="E73" s="11"/>
      <c r="F73" s="3"/>
      <c r="G73" s="18"/>
      <c r="H73" s="11"/>
      <c r="I73" s="3"/>
      <c r="J73" s="11"/>
      <c r="K73" s="3"/>
      <c r="L73" s="11"/>
      <c r="M73" s="3"/>
      <c r="N73" s="11"/>
      <c r="O73" s="9"/>
      <c r="P73" s="1"/>
      <c r="Q73" s="3"/>
      <c r="R73" s="1"/>
    </row>
  </sheetData>
  <mergeCells count="197">
    <mergeCell ref="H68:I68"/>
    <mergeCell ref="J68:K68"/>
    <mergeCell ref="L68:M68"/>
    <mergeCell ref="N68:O68"/>
    <mergeCell ref="C68:D68"/>
    <mergeCell ref="E68:F68"/>
    <mergeCell ref="H66:I66"/>
    <mergeCell ref="J66:K66"/>
    <mergeCell ref="L66:M66"/>
    <mergeCell ref="N66:O66"/>
    <mergeCell ref="C66:D66"/>
    <mergeCell ref="E66:F66"/>
    <mergeCell ref="H62:I62"/>
    <mergeCell ref="J62:K62"/>
    <mergeCell ref="L62:M62"/>
    <mergeCell ref="N62:O62"/>
    <mergeCell ref="C64:D64"/>
    <mergeCell ref="E64:F64"/>
    <mergeCell ref="H64:I64"/>
    <mergeCell ref="J64:K64"/>
    <mergeCell ref="L64:M64"/>
    <mergeCell ref="N64:O64"/>
    <mergeCell ref="C62:D62"/>
    <mergeCell ref="E62:F62"/>
    <mergeCell ref="C60:D60"/>
    <mergeCell ref="E60:F60"/>
    <mergeCell ref="H60:I60"/>
    <mergeCell ref="J60:K60"/>
    <mergeCell ref="L60:M60"/>
    <mergeCell ref="N60:O60"/>
    <mergeCell ref="H56:I56"/>
    <mergeCell ref="J56:K56"/>
    <mergeCell ref="L56:M56"/>
    <mergeCell ref="N56:O56"/>
    <mergeCell ref="C58:D58"/>
    <mergeCell ref="E58:F58"/>
    <mergeCell ref="H58:I58"/>
    <mergeCell ref="J58:K58"/>
    <mergeCell ref="L58:M58"/>
    <mergeCell ref="N58:O58"/>
    <mergeCell ref="C56:D56"/>
    <mergeCell ref="E56:F56"/>
    <mergeCell ref="H54:I54"/>
    <mergeCell ref="J54:K54"/>
    <mergeCell ref="L54:M54"/>
    <mergeCell ref="N54:O54"/>
    <mergeCell ref="C54:D54"/>
    <mergeCell ref="E54:F54"/>
    <mergeCell ref="C52:D52"/>
    <mergeCell ref="E52:F52"/>
    <mergeCell ref="H52:I52"/>
    <mergeCell ref="J52:K52"/>
    <mergeCell ref="L52:M52"/>
    <mergeCell ref="N52:O52"/>
    <mergeCell ref="H48:I48"/>
    <mergeCell ref="J48:K48"/>
    <mergeCell ref="L48:M48"/>
    <mergeCell ref="N48:O48"/>
    <mergeCell ref="C50:D50"/>
    <mergeCell ref="E50:F50"/>
    <mergeCell ref="H50:I50"/>
    <mergeCell ref="J50:K50"/>
    <mergeCell ref="L50:M50"/>
    <mergeCell ref="N50:O50"/>
    <mergeCell ref="C48:D48"/>
    <mergeCell ref="E48:F48"/>
    <mergeCell ref="H44:I44"/>
    <mergeCell ref="J44:K44"/>
    <mergeCell ref="L44:M44"/>
    <mergeCell ref="N44:O44"/>
    <mergeCell ref="C46:D46"/>
    <mergeCell ref="E46:F46"/>
    <mergeCell ref="H46:I46"/>
    <mergeCell ref="J46:K46"/>
    <mergeCell ref="L46:M46"/>
    <mergeCell ref="N46:O46"/>
    <mergeCell ref="C44:D44"/>
    <mergeCell ref="E44:F44"/>
    <mergeCell ref="H37:I37"/>
    <mergeCell ref="J37:K37"/>
    <mergeCell ref="L37:M37"/>
    <mergeCell ref="N37:O37"/>
    <mergeCell ref="C39:D39"/>
    <mergeCell ref="E39:F39"/>
    <mergeCell ref="H39:I39"/>
    <mergeCell ref="J39:K39"/>
    <mergeCell ref="L39:M39"/>
    <mergeCell ref="N39:O39"/>
    <mergeCell ref="C37:D37"/>
    <mergeCell ref="E37:F37"/>
    <mergeCell ref="C35:D35"/>
    <mergeCell ref="E35:F35"/>
    <mergeCell ref="H35:I35"/>
    <mergeCell ref="J35:K35"/>
    <mergeCell ref="L35:M35"/>
    <mergeCell ref="N35:O35"/>
    <mergeCell ref="C33:D33"/>
    <mergeCell ref="E33:F33"/>
    <mergeCell ref="C31:D31"/>
    <mergeCell ref="E31:F31"/>
    <mergeCell ref="H31:I31"/>
    <mergeCell ref="J31:K31"/>
    <mergeCell ref="L31:M31"/>
    <mergeCell ref="N31:O31"/>
    <mergeCell ref="H33:I33"/>
    <mergeCell ref="J33:K33"/>
    <mergeCell ref="L33:M33"/>
    <mergeCell ref="N33:O33"/>
    <mergeCell ref="C27:D27"/>
    <mergeCell ref="E27:F27"/>
    <mergeCell ref="H27:I27"/>
    <mergeCell ref="J27:K27"/>
    <mergeCell ref="L27:M27"/>
    <mergeCell ref="N27:O27"/>
    <mergeCell ref="C25:D25"/>
    <mergeCell ref="E25:F25"/>
    <mergeCell ref="H29:I29"/>
    <mergeCell ref="J29:K29"/>
    <mergeCell ref="L29:M29"/>
    <mergeCell ref="N29:O29"/>
    <mergeCell ref="C29:D29"/>
    <mergeCell ref="E29:F29"/>
    <mergeCell ref="H21:I21"/>
    <mergeCell ref="J21:K21"/>
    <mergeCell ref="L21:M21"/>
    <mergeCell ref="N21:O21"/>
    <mergeCell ref="C21:D21"/>
    <mergeCell ref="E21:F21"/>
    <mergeCell ref="H25:I25"/>
    <mergeCell ref="J25:K25"/>
    <mergeCell ref="L25:M25"/>
    <mergeCell ref="N25:O25"/>
    <mergeCell ref="C23:D23"/>
    <mergeCell ref="E23:F23"/>
    <mergeCell ref="H23:I23"/>
    <mergeCell ref="J23:K23"/>
    <mergeCell ref="L23:M23"/>
    <mergeCell ref="H17:I17"/>
    <mergeCell ref="J17:K17"/>
    <mergeCell ref="L17:M17"/>
    <mergeCell ref="N17:O17"/>
    <mergeCell ref="C19:D19"/>
    <mergeCell ref="E19:F19"/>
    <mergeCell ref="H19:I19"/>
    <mergeCell ref="J19:K19"/>
    <mergeCell ref="L19:M19"/>
    <mergeCell ref="N19:O19"/>
    <mergeCell ref="C17:D17"/>
    <mergeCell ref="E17:F17"/>
    <mergeCell ref="H15:I15"/>
    <mergeCell ref="J15:K15"/>
    <mergeCell ref="L15:M15"/>
    <mergeCell ref="N15:O15"/>
    <mergeCell ref="C15:D15"/>
    <mergeCell ref="E15:F15"/>
    <mergeCell ref="H11:I11"/>
    <mergeCell ref="J11:K11"/>
    <mergeCell ref="L11:M11"/>
    <mergeCell ref="N11:O11"/>
    <mergeCell ref="C13:D13"/>
    <mergeCell ref="E13:F13"/>
    <mergeCell ref="H13:I13"/>
    <mergeCell ref="J13:K13"/>
    <mergeCell ref="L13:M13"/>
    <mergeCell ref="N13:O13"/>
    <mergeCell ref="C11:D11"/>
    <mergeCell ref="E11:F11"/>
    <mergeCell ref="C9:D9"/>
    <mergeCell ref="E9:F9"/>
    <mergeCell ref="H9:I9"/>
    <mergeCell ref="J9:K9"/>
    <mergeCell ref="L9:M9"/>
    <mergeCell ref="N9:O9"/>
    <mergeCell ref="C7:D7"/>
    <mergeCell ref="E7:F7"/>
    <mergeCell ref="H7:I7"/>
    <mergeCell ref="C5:D5"/>
    <mergeCell ref="E5:F5"/>
    <mergeCell ref="H5:I5"/>
    <mergeCell ref="J5:K5"/>
    <mergeCell ref="L5:M5"/>
    <mergeCell ref="N5:O5"/>
    <mergeCell ref="C3:D3"/>
    <mergeCell ref="E3:F3"/>
    <mergeCell ref="J7:K7"/>
    <mergeCell ref="L7:M7"/>
    <mergeCell ref="N7:O7"/>
    <mergeCell ref="J2:K2"/>
    <mergeCell ref="L2:M2"/>
    <mergeCell ref="N2:O2"/>
    <mergeCell ref="C2:D2"/>
    <mergeCell ref="E2:F2"/>
    <mergeCell ref="H2:I2"/>
    <mergeCell ref="H3:I3"/>
    <mergeCell ref="J3:K3"/>
    <mergeCell ref="L3:M3"/>
    <mergeCell ref="N3:O3"/>
  </mergeCells>
  <printOptions gridLines="1"/>
  <pageMargins left="0.46" right="0.23622047244094491" top="1.5" bottom="0.31496062992125984" header="0.23622047244094491" footer="0.31496062992125984"/>
  <pageSetup scale="95" orientation="landscape" horizontalDpi="300" verticalDpi="300" r:id="rId1"/>
  <headerFooter>
    <oddHeader xml:space="preserve">&amp;C&amp;"-,Bold"&amp;12ENGLAND ATHLETICS MASTERS INDOOR INTER AREA TRACK AND FIELD CHALLENGE   
 SUNDAY 7th APRIL 2013
at LEE VALLEY ATHLETICS CENTRE, LONDON&amp;"-,Regular"&amp;11
&amp;"-,Bold"&amp;12WOMEN&amp;"-,Regular"&amp;11
</oddHeader>
  </headerFooter>
  <rowBreaks count="1" manualBreakCount="1">
    <brk id="40" max="14" man="1"/>
  </rowBreaks>
  <colBreaks count="1" manualBreakCount="1">
    <brk id="17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R96"/>
  <sheetViews>
    <sheetView zoomScaleNormal="100" zoomScaleSheetLayoutView="80" workbookViewId="0">
      <pane xSplit="2" ySplit="4" topLeftCell="C86" activePane="bottomRight" state="frozen"/>
      <selection pane="topRight" activeCell="C1" sqref="C1"/>
      <selection pane="bottomLeft" activeCell="A5" sqref="A5"/>
      <selection pane="bottomRight" activeCell="C99" sqref="C99"/>
    </sheetView>
  </sheetViews>
  <sheetFormatPr defaultRowHeight="15"/>
  <cols>
    <col min="1" max="1" width="18.42578125" style="12" customWidth="1"/>
    <col min="2" max="2" width="5.28515625" style="13" customWidth="1"/>
    <col min="3" max="3" width="7.7109375" style="21" customWidth="1"/>
    <col min="5" max="5" width="9.140625" style="12"/>
    <col min="7" max="7" width="9.140625" style="12"/>
    <col min="9" max="9" width="9.140625" style="12"/>
    <col min="11" max="11" width="9.140625" style="12"/>
    <col min="13" max="13" width="9.140625" style="12"/>
    <col min="15" max="15" width="9.140625" style="12"/>
    <col min="17" max="17" width="9.140625" style="12"/>
  </cols>
  <sheetData>
    <row r="1" spans="1:18">
      <c r="A1" s="328"/>
      <c r="B1" s="328"/>
    </row>
    <row r="2" spans="1:18" s="140" customFormat="1" ht="13.5" thickBot="1">
      <c r="A2" s="136" t="s">
        <v>0</v>
      </c>
      <c r="B2" s="137" t="s">
        <v>1</v>
      </c>
      <c r="C2" s="138"/>
      <c r="D2" s="333">
        <f>SUM(D5:D92)</f>
        <v>289</v>
      </c>
      <c r="E2" s="334"/>
      <c r="F2" s="333">
        <f>SUM(F5:F92)</f>
        <v>172</v>
      </c>
      <c r="G2" s="334"/>
      <c r="H2" s="333">
        <f>SUM(H5:H92)</f>
        <v>295</v>
      </c>
      <c r="I2" s="334"/>
      <c r="J2" s="333">
        <f>SUM(J5:J92)</f>
        <v>69</v>
      </c>
      <c r="K2" s="334"/>
      <c r="L2" s="333">
        <f>SUM(L5:L92)</f>
        <v>239</v>
      </c>
      <c r="M2" s="334"/>
      <c r="N2" s="333">
        <f>SUM(N5:N92)</f>
        <v>39</v>
      </c>
      <c r="O2" s="334"/>
      <c r="P2" s="333">
        <f>SUM(P5:P92)</f>
        <v>154</v>
      </c>
      <c r="Q2" s="334"/>
      <c r="R2" s="333">
        <f>SUM(R5:R92)</f>
        <v>74</v>
      </c>
    </row>
    <row r="3" spans="1:18" s="144" customFormat="1" ht="13.5" thickBot="1">
      <c r="A3" s="301" t="s">
        <v>2</v>
      </c>
      <c r="B3" s="302"/>
      <c r="C3" s="141"/>
      <c r="D3" s="33">
        <f>'Women 2014'!$D$1</f>
        <v>224</v>
      </c>
      <c r="E3" s="335"/>
      <c r="F3" s="33">
        <f>'Women 2014'!$F$1</f>
        <v>145</v>
      </c>
      <c r="G3" s="335"/>
      <c r="H3" s="33">
        <f>'Women 2014'!$H$1</f>
        <v>216</v>
      </c>
      <c r="I3" s="335"/>
      <c r="J3" s="33">
        <f>'Women 2013'!$K$1</f>
        <v>0</v>
      </c>
      <c r="K3" s="335"/>
      <c r="L3" s="33">
        <f>'Women 2014'!$L$1</f>
        <v>161</v>
      </c>
      <c r="M3" s="335"/>
      <c r="N3" s="33">
        <f>'Women 2014'!$N$1</f>
        <v>23</v>
      </c>
      <c r="O3" s="335"/>
      <c r="P3" s="33">
        <f>'Women 2014'!$P$1</f>
        <v>123</v>
      </c>
      <c r="Q3" s="335"/>
      <c r="R3" s="33">
        <f>'Women 2014'!$R$1</f>
        <v>163</v>
      </c>
    </row>
    <row r="4" spans="1:18" s="146" customFormat="1" ht="15.75" customHeight="1" thickTop="1" thickBot="1">
      <c r="A4" s="136" t="s">
        <v>3</v>
      </c>
      <c r="B4" s="137" t="s">
        <v>4</v>
      </c>
      <c r="C4" s="260" t="s">
        <v>32</v>
      </c>
      <c r="D4" s="261"/>
      <c r="E4" s="260" t="s">
        <v>33</v>
      </c>
      <c r="F4" s="261"/>
      <c r="G4" s="260" t="s">
        <v>34</v>
      </c>
      <c r="H4" s="261"/>
      <c r="I4" s="260" t="s">
        <v>35</v>
      </c>
      <c r="J4" s="261"/>
      <c r="K4" s="260" t="s">
        <v>36</v>
      </c>
      <c r="L4" s="261"/>
      <c r="M4" s="260" t="s">
        <v>40</v>
      </c>
      <c r="N4" s="261"/>
      <c r="O4" s="260" t="s">
        <v>405</v>
      </c>
      <c r="P4" s="261"/>
      <c r="Q4" s="260" t="s">
        <v>406</v>
      </c>
      <c r="R4" s="261"/>
    </row>
    <row r="5" spans="1:18" s="58" customFormat="1" ht="12.75">
      <c r="A5" s="147" t="s">
        <v>41</v>
      </c>
      <c r="B5" s="148" t="s">
        <v>5</v>
      </c>
      <c r="C5" s="266" t="s">
        <v>523</v>
      </c>
      <c r="D5" s="267"/>
      <c r="E5" s="266"/>
      <c r="F5" s="267"/>
      <c r="G5" s="266" t="s">
        <v>456</v>
      </c>
      <c r="H5" s="267"/>
      <c r="I5" s="266" t="s">
        <v>422</v>
      </c>
      <c r="J5" s="267"/>
      <c r="K5" s="266" t="s">
        <v>483</v>
      </c>
      <c r="L5" s="267"/>
      <c r="M5" s="305"/>
      <c r="N5" s="306"/>
      <c r="O5" s="305" t="s">
        <v>494</v>
      </c>
      <c r="P5" s="306"/>
      <c r="Q5" s="305"/>
      <c r="R5" s="306"/>
    </row>
    <row r="6" spans="1:18" s="2" customFormat="1" ht="13.5" thickBot="1">
      <c r="A6" s="150"/>
      <c r="B6" s="151"/>
      <c r="C6" s="154">
        <v>8.86</v>
      </c>
      <c r="D6" s="153">
        <v>8</v>
      </c>
      <c r="E6" s="152"/>
      <c r="F6" s="153"/>
      <c r="G6" s="154">
        <v>9.0500000000000007</v>
      </c>
      <c r="H6" s="153">
        <v>7</v>
      </c>
      <c r="I6" s="154"/>
      <c r="J6" s="153"/>
      <c r="K6" s="154">
        <v>9.6199999999999992</v>
      </c>
      <c r="L6" s="153">
        <v>6</v>
      </c>
      <c r="M6" s="155"/>
      <c r="N6" s="153"/>
      <c r="O6" s="155">
        <v>10.65</v>
      </c>
      <c r="P6" s="153">
        <v>5</v>
      </c>
      <c r="Q6" s="155"/>
      <c r="R6" s="153"/>
    </row>
    <row r="7" spans="1:18" s="45" customFormat="1" ht="12.75">
      <c r="A7" s="254" t="s">
        <v>38</v>
      </c>
      <c r="B7" s="148" t="s">
        <v>6</v>
      </c>
      <c r="C7" s="266" t="s">
        <v>524</v>
      </c>
      <c r="D7" s="267"/>
      <c r="E7" s="266" t="s">
        <v>407</v>
      </c>
      <c r="F7" s="267"/>
      <c r="G7" s="266" t="s">
        <v>146</v>
      </c>
      <c r="H7" s="267"/>
      <c r="I7" s="266"/>
      <c r="J7" s="267"/>
      <c r="K7" s="266" t="s">
        <v>486</v>
      </c>
      <c r="L7" s="267"/>
      <c r="M7" s="266"/>
      <c r="N7" s="267"/>
      <c r="O7" s="266"/>
      <c r="P7" s="267"/>
      <c r="Q7" s="266"/>
      <c r="R7" s="267"/>
    </row>
    <row r="8" spans="1:18" s="2" customFormat="1" ht="13.5" thickBot="1">
      <c r="A8" s="150"/>
      <c r="B8" s="151"/>
      <c r="C8" s="154">
        <v>9.1</v>
      </c>
      <c r="D8" s="157">
        <v>7</v>
      </c>
      <c r="E8" s="154">
        <v>8.56</v>
      </c>
      <c r="F8" s="153">
        <v>8</v>
      </c>
      <c r="G8" s="154">
        <v>9.15</v>
      </c>
      <c r="H8" s="157">
        <v>6</v>
      </c>
      <c r="I8" s="152"/>
      <c r="J8" s="153"/>
      <c r="K8" s="154">
        <v>10.54</v>
      </c>
      <c r="L8" s="153">
        <v>5</v>
      </c>
      <c r="M8" s="154"/>
      <c r="N8" s="153"/>
      <c r="O8" s="154"/>
      <c r="P8" s="153"/>
      <c r="Q8" s="154"/>
      <c r="R8" s="153"/>
    </row>
    <row r="9" spans="1:18" s="58" customFormat="1" ht="12.75">
      <c r="A9" s="147" t="s">
        <v>7</v>
      </c>
      <c r="B9" s="148" t="s">
        <v>5</v>
      </c>
      <c r="C9" s="264" t="s">
        <v>525</v>
      </c>
      <c r="D9" s="265"/>
      <c r="E9" s="264" t="s">
        <v>408</v>
      </c>
      <c r="F9" s="265"/>
      <c r="G9" s="297" t="s">
        <v>457</v>
      </c>
      <c r="H9" s="298"/>
      <c r="I9" s="297"/>
      <c r="J9" s="298"/>
      <c r="K9" s="297" t="s">
        <v>484</v>
      </c>
      <c r="L9" s="298"/>
      <c r="M9" s="297"/>
      <c r="N9" s="298"/>
      <c r="O9" s="297" t="s">
        <v>495</v>
      </c>
      <c r="P9" s="298"/>
      <c r="Q9" s="297" t="s">
        <v>447</v>
      </c>
      <c r="R9" s="298"/>
    </row>
    <row r="10" spans="1:18" s="162" customFormat="1" ht="13.5" thickBot="1">
      <c r="A10" s="158"/>
      <c r="B10" s="159"/>
      <c r="C10" s="160" t="s">
        <v>577</v>
      </c>
      <c r="D10" s="153">
        <v>7</v>
      </c>
      <c r="E10" s="152" t="s">
        <v>579</v>
      </c>
      <c r="F10" s="153">
        <v>5</v>
      </c>
      <c r="G10" s="160" t="s">
        <v>576</v>
      </c>
      <c r="H10" s="153">
        <v>8</v>
      </c>
      <c r="I10" s="152"/>
      <c r="J10" s="153"/>
      <c r="K10" s="160" t="s">
        <v>581</v>
      </c>
      <c r="L10" s="153">
        <v>3</v>
      </c>
      <c r="M10" s="160"/>
      <c r="N10" s="153"/>
      <c r="O10" s="160" t="s">
        <v>578</v>
      </c>
      <c r="P10" s="153">
        <v>6</v>
      </c>
      <c r="Q10" s="160" t="s">
        <v>580</v>
      </c>
      <c r="R10" s="153">
        <v>4</v>
      </c>
    </row>
    <row r="11" spans="1:18" s="70" customFormat="1" ht="12.75">
      <c r="A11" s="163" t="s">
        <v>7</v>
      </c>
      <c r="B11" s="164" t="s">
        <v>6</v>
      </c>
      <c r="C11" s="275" t="s">
        <v>122</v>
      </c>
      <c r="D11" s="276"/>
      <c r="E11" s="275" t="s">
        <v>409</v>
      </c>
      <c r="F11" s="276"/>
      <c r="G11" s="275" t="s">
        <v>458</v>
      </c>
      <c r="H11" s="276"/>
      <c r="I11" s="275" t="s">
        <v>427</v>
      </c>
      <c r="J11" s="276"/>
      <c r="K11" s="275" t="s">
        <v>86</v>
      </c>
      <c r="L11" s="276"/>
      <c r="M11" s="275" t="s">
        <v>204</v>
      </c>
      <c r="N11" s="276"/>
      <c r="O11" s="275" t="s">
        <v>496</v>
      </c>
      <c r="P11" s="276"/>
      <c r="Q11" s="275"/>
      <c r="R11" s="276"/>
    </row>
    <row r="12" spans="1:18" s="167" customFormat="1" ht="13.5" thickBot="1">
      <c r="A12" s="163"/>
      <c r="B12" s="164"/>
      <c r="C12" s="257" t="s">
        <v>594</v>
      </c>
      <c r="D12" s="165">
        <v>2</v>
      </c>
      <c r="E12" s="257" t="s">
        <v>583</v>
      </c>
      <c r="F12" s="165">
        <v>7</v>
      </c>
      <c r="G12" s="257" t="s">
        <v>582</v>
      </c>
      <c r="H12" s="165">
        <v>8</v>
      </c>
      <c r="I12" s="257" t="s">
        <v>587</v>
      </c>
      <c r="J12" s="165">
        <v>5</v>
      </c>
      <c r="K12" s="257" t="s">
        <v>584</v>
      </c>
      <c r="L12" s="165">
        <v>6</v>
      </c>
      <c r="M12" s="257" t="s">
        <v>593</v>
      </c>
      <c r="N12" s="165">
        <v>3</v>
      </c>
      <c r="O12" s="257" t="s">
        <v>588</v>
      </c>
      <c r="P12" s="165"/>
      <c r="Q12" s="257"/>
      <c r="R12" s="165"/>
    </row>
    <row r="13" spans="1:18" s="82" customFormat="1" ht="12.75">
      <c r="A13" s="168" t="s">
        <v>7</v>
      </c>
      <c r="B13" s="169" t="s">
        <v>8</v>
      </c>
      <c r="C13" s="266" t="s">
        <v>110</v>
      </c>
      <c r="D13" s="267"/>
      <c r="E13" s="266" t="s">
        <v>46</v>
      </c>
      <c r="F13" s="267"/>
      <c r="G13" s="266" t="s">
        <v>149</v>
      </c>
      <c r="H13" s="267"/>
      <c r="I13" s="266" t="s">
        <v>423</v>
      </c>
      <c r="J13" s="267"/>
      <c r="K13" s="266" t="s">
        <v>87</v>
      </c>
      <c r="L13" s="267"/>
      <c r="M13" s="266"/>
      <c r="N13" s="267"/>
      <c r="O13" s="266" t="s">
        <v>497</v>
      </c>
      <c r="P13" s="267"/>
      <c r="Q13" s="266"/>
      <c r="R13" s="267"/>
    </row>
    <row r="14" spans="1:18" s="2" customFormat="1" ht="13.5" thickBot="1">
      <c r="A14" s="150"/>
      <c r="B14" s="151"/>
      <c r="C14" s="160" t="s">
        <v>585</v>
      </c>
      <c r="D14" s="153">
        <v>8</v>
      </c>
      <c r="E14" s="171" t="s">
        <v>589</v>
      </c>
      <c r="F14" s="153">
        <v>6</v>
      </c>
      <c r="G14" s="160" t="s">
        <v>591</v>
      </c>
      <c r="H14" s="153">
        <v>4</v>
      </c>
      <c r="I14" s="171" t="s">
        <v>586</v>
      </c>
      <c r="J14" s="153">
        <v>7</v>
      </c>
      <c r="K14" s="171" t="s">
        <v>590</v>
      </c>
      <c r="L14" s="153">
        <v>5</v>
      </c>
      <c r="M14" s="171"/>
      <c r="N14" s="153"/>
      <c r="O14" s="171" t="s">
        <v>592</v>
      </c>
      <c r="P14" s="153">
        <v>3</v>
      </c>
      <c r="Q14" s="171"/>
      <c r="R14" s="153"/>
    </row>
    <row r="15" spans="1:18" s="58" customFormat="1" ht="12.75">
      <c r="A15" s="147" t="s">
        <v>9</v>
      </c>
      <c r="B15" s="148" t="s">
        <v>5</v>
      </c>
      <c r="C15" s="266" t="s">
        <v>530</v>
      </c>
      <c r="D15" s="267"/>
      <c r="E15" s="266" t="s">
        <v>413</v>
      </c>
      <c r="F15" s="267"/>
      <c r="G15" s="266" t="s">
        <v>459</v>
      </c>
      <c r="H15" s="267"/>
      <c r="I15" s="295"/>
      <c r="J15" s="296"/>
      <c r="K15" s="266" t="s">
        <v>485</v>
      </c>
      <c r="L15" s="267"/>
      <c r="M15" s="266" t="s">
        <v>550</v>
      </c>
      <c r="N15" s="267"/>
      <c r="O15" s="266"/>
      <c r="P15" s="267"/>
      <c r="Q15" s="266" t="s">
        <v>449</v>
      </c>
      <c r="R15" s="267"/>
    </row>
    <row r="16" spans="1:18" s="2" customFormat="1" ht="13.5" thickBot="1">
      <c r="A16" s="150"/>
      <c r="B16" s="151"/>
      <c r="C16" s="154">
        <v>52.59</v>
      </c>
      <c r="D16" s="153">
        <v>7</v>
      </c>
      <c r="E16" s="154">
        <v>54.67</v>
      </c>
      <c r="F16" s="153">
        <v>6</v>
      </c>
      <c r="G16" s="154">
        <v>52.09</v>
      </c>
      <c r="H16" s="153">
        <v>8</v>
      </c>
      <c r="I16" s="154"/>
      <c r="J16" s="153"/>
      <c r="K16" s="154">
        <v>56.6</v>
      </c>
      <c r="L16" s="153">
        <v>5</v>
      </c>
      <c r="M16" s="154">
        <v>60.3</v>
      </c>
      <c r="N16" s="153">
        <v>3</v>
      </c>
      <c r="O16" s="152"/>
      <c r="P16" s="153"/>
      <c r="Q16" s="154">
        <v>57.34</v>
      </c>
      <c r="R16" s="153">
        <v>4</v>
      </c>
    </row>
    <row r="17" spans="1:18" s="58" customFormat="1" ht="12.75">
      <c r="A17" s="174" t="s">
        <v>9</v>
      </c>
      <c r="B17" s="148" t="s">
        <v>6</v>
      </c>
      <c r="C17" s="266" t="s">
        <v>524</v>
      </c>
      <c r="D17" s="267"/>
      <c r="E17" s="266"/>
      <c r="F17" s="267"/>
      <c r="G17" s="266" t="s">
        <v>460</v>
      </c>
      <c r="H17" s="267"/>
      <c r="I17" s="266" t="s">
        <v>424</v>
      </c>
      <c r="J17" s="267"/>
      <c r="K17" s="266" t="s">
        <v>486</v>
      </c>
      <c r="L17" s="267"/>
      <c r="M17" s="266" t="s">
        <v>204</v>
      </c>
      <c r="N17" s="267"/>
      <c r="O17" s="266" t="s">
        <v>498</v>
      </c>
      <c r="P17" s="267"/>
      <c r="Q17" s="266"/>
      <c r="R17" s="267"/>
    </row>
    <row r="18" spans="1:18" s="2" customFormat="1" ht="13.5" thickBot="1">
      <c r="A18" s="150"/>
      <c r="B18" s="151"/>
      <c r="C18" s="154">
        <v>58.84</v>
      </c>
      <c r="D18" s="153">
        <v>5</v>
      </c>
      <c r="E18" s="154"/>
      <c r="F18" s="153"/>
      <c r="G18" s="154">
        <v>57.07</v>
      </c>
      <c r="H18" s="153">
        <v>7</v>
      </c>
      <c r="I18" s="154">
        <v>56.99</v>
      </c>
      <c r="J18" s="153">
        <v>8</v>
      </c>
      <c r="K18" s="154">
        <v>64.099999999999994</v>
      </c>
      <c r="L18" s="153">
        <v>4</v>
      </c>
      <c r="M18" s="154">
        <v>74.430000000000007</v>
      </c>
      <c r="N18" s="153">
        <v>3</v>
      </c>
      <c r="O18" s="154">
        <v>58.36</v>
      </c>
      <c r="P18" s="153">
        <v>6</v>
      </c>
      <c r="Q18" s="154"/>
      <c r="R18" s="153"/>
    </row>
    <row r="19" spans="1:18" s="5" customFormat="1" ht="12.75">
      <c r="A19" s="147" t="s">
        <v>9</v>
      </c>
      <c r="B19" s="148" t="s">
        <v>8</v>
      </c>
      <c r="C19" s="266" t="s">
        <v>526</v>
      </c>
      <c r="D19" s="267"/>
      <c r="E19" s="266" t="s">
        <v>411</v>
      </c>
      <c r="F19" s="267"/>
      <c r="G19" s="266" t="s">
        <v>43</v>
      </c>
      <c r="H19" s="267"/>
      <c r="I19" s="266" t="s">
        <v>425</v>
      </c>
      <c r="J19" s="267"/>
      <c r="K19" s="266" t="s">
        <v>87</v>
      </c>
      <c r="L19" s="267"/>
      <c r="M19" s="266"/>
      <c r="N19" s="267"/>
      <c r="O19" s="266" t="s">
        <v>499</v>
      </c>
      <c r="P19" s="267"/>
      <c r="Q19" s="266"/>
      <c r="R19" s="267"/>
    </row>
    <row r="20" spans="1:18" s="181" customFormat="1" ht="13.5" customHeight="1">
      <c r="A20" s="175"/>
      <c r="B20" s="176"/>
      <c r="C20" s="186">
        <v>62.62</v>
      </c>
      <c r="D20" s="178">
        <v>7</v>
      </c>
      <c r="E20" s="179">
        <v>62.89</v>
      </c>
      <c r="F20" s="178">
        <v>6</v>
      </c>
      <c r="G20" s="179">
        <v>59.85</v>
      </c>
      <c r="H20" s="178">
        <v>8</v>
      </c>
      <c r="I20" s="179">
        <v>66.760000000000005</v>
      </c>
      <c r="J20" s="178">
        <v>5</v>
      </c>
      <c r="K20" s="179">
        <v>68.03</v>
      </c>
      <c r="L20" s="178">
        <v>4</v>
      </c>
      <c r="M20" s="179"/>
      <c r="N20" s="178"/>
      <c r="O20" s="179">
        <v>68.13</v>
      </c>
      <c r="P20" s="178">
        <v>3</v>
      </c>
      <c r="Q20" s="179"/>
      <c r="R20" s="178"/>
    </row>
    <row r="21" spans="1:18" s="85" customFormat="1" ht="13.5" customHeight="1">
      <c r="A21" s="174" t="s">
        <v>9</v>
      </c>
      <c r="B21" s="119" t="s">
        <v>10</v>
      </c>
      <c r="C21" s="277" t="s">
        <v>120</v>
      </c>
      <c r="D21" s="278"/>
      <c r="E21" s="277"/>
      <c r="F21" s="278"/>
      <c r="G21" s="277" t="s">
        <v>461</v>
      </c>
      <c r="H21" s="278"/>
      <c r="I21" s="277"/>
      <c r="J21" s="278"/>
      <c r="K21" s="277" t="s">
        <v>90</v>
      </c>
      <c r="L21" s="278"/>
      <c r="M21" s="277"/>
      <c r="N21" s="278"/>
      <c r="O21" s="277" t="s">
        <v>500</v>
      </c>
      <c r="P21" s="278"/>
      <c r="Q21" s="277" t="s">
        <v>450</v>
      </c>
      <c r="R21" s="278"/>
    </row>
    <row r="22" spans="1:18" s="181" customFormat="1" ht="13.5" customHeight="1">
      <c r="A22" s="175"/>
      <c r="B22" s="176"/>
      <c r="C22" s="179">
        <v>74.69</v>
      </c>
      <c r="D22" s="178">
        <v>7</v>
      </c>
      <c r="E22" s="179"/>
      <c r="F22" s="178"/>
      <c r="G22" s="179">
        <v>89.49</v>
      </c>
      <c r="H22" s="178">
        <v>5</v>
      </c>
      <c r="I22" s="179"/>
      <c r="J22" s="178"/>
      <c r="K22" s="179">
        <v>95.11</v>
      </c>
      <c r="L22" s="178">
        <v>4</v>
      </c>
      <c r="M22" s="179"/>
      <c r="N22" s="178"/>
      <c r="O22" s="179">
        <v>73.790000000000006</v>
      </c>
      <c r="P22" s="178">
        <v>8</v>
      </c>
      <c r="Q22" s="179">
        <v>76.97</v>
      </c>
      <c r="R22" s="178">
        <v>6</v>
      </c>
    </row>
    <row r="23" spans="1:18" s="8" customFormat="1" ht="13.5" customHeight="1">
      <c r="A23" s="147" t="s">
        <v>39</v>
      </c>
      <c r="B23" s="148" t="s">
        <v>5</v>
      </c>
      <c r="C23" s="293" t="s">
        <v>114</v>
      </c>
      <c r="D23" s="294"/>
      <c r="E23" s="293" t="s">
        <v>412</v>
      </c>
      <c r="F23" s="294"/>
      <c r="G23" s="293" t="s">
        <v>154</v>
      </c>
      <c r="H23" s="294"/>
      <c r="I23" s="293" t="s">
        <v>426</v>
      </c>
      <c r="J23" s="294"/>
      <c r="K23" s="293" t="s">
        <v>96</v>
      </c>
      <c r="L23" s="294"/>
      <c r="M23" s="293" t="s">
        <v>201</v>
      </c>
      <c r="N23" s="294"/>
      <c r="O23" s="293" t="s">
        <v>501</v>
      </c>
      <c r="P23" s="294"/>
      <c r="Q23" s="293"/>
      <c r="R23" s="294"/>
    </row>
    <row r="24" spans="1:18" s="187" customFormat="1" ht="12.75">
      <c r="A24" s="183"/>
      <c r="B24" s="184"/>
      <c r="C24" s="186">
        <v>7.3</v>
      </c>
      <c r="D24" s="185">
        <v>7</v>
      </c>
      <c r="E24" s="186">
        <v>7.78</v>
      </c>
      <c r="F24" s="185">
        <v>4</v>
      </c>
      <c r="G24" s="186">
        <v>7.22</v>
      </c>
      <c r="H24" s="185">
        <v>8</v>
      </c>
      <c r="I24" s="186">
        <v>7.93</v>
      </c>
      <c r="J24" s="185">
        <v>3</v>
      </c>
      <c r="K24" s="186">
        <v>7.52</v>
      </c>
      <c r="L24" s="185">
        <v>6</v>
      </c>
      <c r="M24" s="186">
        <v>8.65</v>
      </c>
      <c r="N24" s="185">
        <v>2</v>
      </c>
      <c r="O24" s="186">
        <v>7.68</v>
      </c>
      <c r="P24" s="185">
        <v>5</v>
      </c>
      <c r="Q24" s="186"/>
      <c r="R24" s="185"/>
    </row>
    <row r="25" spans="1:18" s="58" customFormat="1" ht="12.75">
      <c r="A25" s="174" t="s">
        <v>39</v>
      </c>
      <c r="B25" s="119" t="s">
        <v>6</v>
      </c>
      <c r="C25" s="289" t="s">
        <v>527</v>
      </c>
      <c r="D25" s="290"/>
      <c r="E25" s="289" t="s">
        <v>51</v>
      </c>
      <c r="F25" s="290"/>
      <c r="G25" s="289" t="s">
        <v>155</v>
      </c>
      <c r="H25" s="290"/>
      <c r="I25" s="289" t="s">
        <v>428</v>
      </c>
      <c r="J25" s="290"/>
      <c r="K25" s="289" t="s">
        <v>487</v>
      </c>
      <c r="L25" s="290"/>
      <c r="M25" s="289"/>
      <c r="N25" s="290"/>
      <c r="O25" s="289" t="s">
        <v>502</v>
      </c>
      <c r="P25" s="290"/>
      <c r="Q25" s="289" t="s">
        <v>451</v>
      </c>
      <c r="R25" s="290"/>
    </row>
    <row r="26" spans="1:18" s="2" customFormat="1" ht="13.5" thickBot="1">
      <c r="A26" s="188"/>
      <c r="B26" s="189"/>
      <c r="C26" s="11">
        <v>7.68</v>
      </c>
      <c r="D26" s="54">
        <v>6</v>
      </c>
      <c r="E26" s="154">
        <v>7.81</v>
      </c>
      <c r="F26" s="157">
        <v>5</v>
      </c>
      <c r="G26" s="11">
        <v>7.66</v>
      </c>
      <c r="H26" s="54">
        <v>7</v>
      </c>
      <c r="I26" s="154">
        <v>8.0299999999999994</v>
      </c>
      <c r="J26" s="157">
        <v>4</v>
      </c>
      <c r="K26" s="11">
        <v>7.64</v>
      </c>
      <c r="L26" s="157">
        <v>8</v>
      </c>
      <c r="M26" s="11"/>
      <c r="N26" s="157"/>
      <c r="O26" s="11">
        <v>8.08</v>
      </c>
      <c r="P26" s="157">
        <v>3</v>
      </c>
      <c r="Q26" s="11">
        <v>8.5500000000000007</v>
      </c>
      <c r="R26" s="157">
        <v>2</v>
      </c>
    </row>
    <row r="27" spans="1:18" s="58" customFormat="1" ht="12.75">
      <c r="A27" s="174" t="s">
        <v>39</v>
      </c>
      <c r="B27" s="119" t="s">
        <v>8</v>
      </c>
      <c r="C27" s="291" t="s">
        <v>528</v>
      </c>
      <c r="D27" s="292"/>
      <c r="E27" s="291" t="s">
        <v>411</v>
      </c>
      <c r="F27" s="292"/>
      <c r="G27" s="291" t="s">
        <v>43</v>
      </c>
      <c r="H27" s="292"/>
      <c r="I27" s="291"/>
      <c r="J27" s="292"/>
      <c r="K27" s="291" t="s">
        <v>488</v>
      </c>
      <c r="L27" s="292"/>
      <c r="M27" s="291"/>
      <c r="N27" s="292"/>
      <c r="O27" s="291"/>
      <c r="P27" s="292"/>
      <c r="Q27" s="291"/>
      <c r="R27" s="292"/>
    </row>
    <row r="28" spans="1:18" s="2" customFormat="1" ht="13.5" thickBot="1">
      <c r="A28" s="188"/>
      <c r="B28" s="189"/>
      <c r="C28" s="11">
        <v>7.89</v>
      </c>
      <c r="D28" s="54">
        <v>8</v>
      </c>
      <c r="E28" s="11">
        <v>8.83</v>
      </c>
      <c r="F28" s="54">
        <v>5</v>
      </c>
      <c r="G28" s="11">
        <v>8.34</v>
      </c>
      <c r="H28" s="54">
        <v>6</v>
      </c>
      <c r="I28" s="11"/>
      <c r="J28" s="54"/>
      <c r="K28" s="154">
        <v>7.92</v>
      </c>
      <c r="L28" s="157">
        <v>7</v>
      </c>
      <c r="M28" s="154"/>
      <c r="N28" s="157"/>
      <c r="O28" s="154"/>
      <c r="P28" s="157"/>
      <c r="Q28" s="154"/>
      <c r="R28" s="157"/>
    </row>
    <row r="29" spans="1:18" s="5" customFormat="1" ht="12.75">
      <c r="A29" s="174" t="s">
        <v>39</v>
      </c>
      <c r="B29" s="119" t="s">
        <v>10</v>
      </c>
      <c r="C29" s="255" t="s">
        <v>120</v>
      </c>
      <c r="D29" s="108"/>
      <c r="E29" s="270"/>
      <c r="F29" s="271"/>
      <c r="G29" s="270" t="s">
        <v>178</v>
      </c>
      <c r="H29" s="271"/>
      <c r="I29" s="255"/>
      <c r="J29" s="108"/>
      <c r="K29" s="266" t="s">
        <v>489</v>
      </c>
      <c r="L29" s="267"/>
      <c r="M29" s="266"/>
      <c r="N29" s="267"/>
      <c r="O29" s="266"/>
      <c r="P29" s="267"/>
      <c r="Q29" s="266"/>
      <c r="R29" s="329"/>
    </row>
    <row r="30" spans="1:18" s="5" customFormat="1" ht="13.5" thickBot="1">
      <c r="A30" s="175"/>
      <c r="B30" s="176"/>
      <c r="C30" s="43">
        <v>10.5</v>
      </c>
      <c r="D30" s="108">
        <v>6</v>
      </c>
      <c r="E30" s="255"/>
      <c r="F30" s="108"/>
      <c r="G30" s="43">
        <v>9.94</v>
      </c>
      <c r="H30" s="108">
        <v>7</v>
      </c>
      <c r="I30" s="255"/>
      <c r="J30" s="108"/>
      <c r="K30" s="43">
        <v>9.44</v>
      </c>
      <c r="L30" s="7">
        <v>8</v>
      </c>
      <c r="M30" s="190"/>
      <c r="N30" s="7"/>
      <c r="O30" s="190"/>
      <c r="P30" s="7"/>
      <c r="Q30" s="190"/>
      <c r="R30" s="7"/>
    </row>
    <row r="31" spans="1:18" s="8" customFormat="1" ht="12.75">
      <c r="A31" s="174" t="s">
        <v>11</v>
      </c>
      <c r="B31" s="119" t="s">
        <v>5</v>
      </c>
      <c r="C31" s="287" t="s">
        <v>117</v>
      </c>
      <c r="D31" s="288"/>
      <c r="E31" s="270" t="s">
        <v>413</v>
      </c>
      <c r="F31" s="271"/>
      <c r="G31" s="287" t="s">
        <v>462</v>
      </c>
      <c r="H31" s="288"/>
      <c r="I31" s="270"/>
      <c r="J31" s="271"/>
      <c r="K31" s="270" t="s">
        <v>490</v>
      </c>
      <c r="L31" s="271"/>
      <c r="M31" s="287" t="s">
        <v>550</v>
      </c>
      <c r="N31" s="288"/>
      <c r="O31" s="287" t="s">
        <v>503</v>
      </c>
      <c r="P31" s="288"/>
      <c r="Q31" s="287" t="s">
        <v>449</v>
      </c>
      <c r="R31" s="288"/>
    </row>
    <row r="32" spans="1:18" s="2" customFormat="1" ht="13.5" thickBot="1">
      <c r="A32" s="188"/>
      <c r="B32" s="189"/>
      <c r="C32" s="152" t="s">
        <v>690</v>
      </c>
      <c r="D32" s="157">
        <v>3</v>
      </c>
      <c r="E32" s="152" t="s">
        <v>686</v>
      </c>
      <c r="F32" s="157">
        <v>7</v>
      </c>
      <c r="G32" s="152" t="s">
        <v>685</v>
      </c>
      <c r="H32" s="157">
        <v>8</v>
      </c>
      <c r="I32" s="152"/>
      <c r="J32" s="157"/>
      <c r="K32" s="152" t="s">
        <v>688</v>
      </c>
      <c r="L32" s="157">
        <v>5</v>
      </c>
      <c r="M32" s="11" t="s">
        <v>691</v>
      </c>
      <c r="N32" s="157">
        <v>2</v>
      </c>
      <c r="O32" s="11" t="s">
        <v>687</v>
      </c>
      <c r="P32" s="157">
        <v>6</v>
      </c>
      <c r="Q32" s="11" t="s">
        <v>689</v>
      </c>
      <c r="R32" s="157">
        <v>4</v>
      </c>
    </row>
    <row r="33" spans="1:18" s="58" customFormat="1" ht="12.75">
      <c r="A33" s="174" t="s">
        <v>11</v>
      </c>
      <c r="B33" s="119" t="s">
        <v>6</v>
      </c>
      <c r="C33" s="270" t="s">
        <v>529</v>
      </c>
      <c r="D33" s="271"/>
      <c r="E33" s="270" t="s">
        <v>410</v>
      </c>
      <c r="F33" s="271"/>
      <c r="G33" s="270" t="s">
        <v>458</v>
      </c>
      <c r="H33" s="271"/>
      <c r="I33" s="270" t="s">
        <v>427</v>
      </c>
      <c r="J33" s="271"/>
      <c r="K33" s="270" t="s">
        <v>86</v>
      </c>
      <c r="L33" s="271"/>
      <c r="M33" s="270" t="s">
        <v>549</v>
      </c>
      <c r="N33" s="271"/>
      <c r="O33" s="270" t="s">
        <v>504</v>
      </c>
      <c r="P33" s="271"/>
      <c r="Q33" s="270"/>
      <c r="R33" s="271"/>
    </row>
    <row r="34" spans="1:18" s="191" customFormat="1" ht="13.5" thickBot="1">
      <c r="A34" s="345"/>
      <c r="C34" s="192" t="s">
        <v>697</v>
      </c>
      <c r="D34" s="193">
        <v>3</v>
      </c>
      <c r="E34" s="194" t="s">
        <v>694</v>
      </c>
      <c r="F34" s="193">
        <v>6</v>
      </c>
      <c r="G34" s="192" t="s">
        <v>692</v>
      </c>
      <c r="H34" s="222">
        <v>8</v>
      </c>
      <c r="I34" s="194" t="s">
        <v>698</v>
      </c>
      <c r="J34" s="193">
        <v>2</v>
      </c>
      <c r="K34" s="192" t="s">
        <v>696</v>
      </c>
      <c r="L34" s="193">
        <v>4</v>
      </c>
      <c r="M34" s="192" t="s">
        <v>695</v>
      </c>
      <c r="N34" s="193">
        <v>5</v>
      </c>
      <c r="O34" s="192" t="s">
        <v>693</v>
      </c>
      <c r="P34" s="193">
        <v>7</v>
      </c>
      <c r="Q34" s="192"/>
      <c r="R34" s="193"/>
    </row>
    <row r="35" spans="1:18" s="58" customFormat="1" ht="12.75">
      <c r="A35" s="174" t="s">
        <v>11</v>
      </c>
      <c r="B35" s="119" t="s">
        <v>8</v>
      </c>
      <c r="C35" s="281" t="s">
        <v>119</v>
      </c>
      <c r="D35" s="282"/>
      <c r="E35" s="281"/>
      <c r="F35" s="282"/>
      <c r="G35" s="270" t="s">
        <v>159</v>
      </c>
      <c r="H35" s="271"/>
      <c r="I35" s="281" t="s">
        <v>423</v>
      </c>
      <c r="J35" s="282"/>
      <c r="K35" s="281" t="s">
        <v>95</v>
      </c>
      <c r="L35" s="282"/>
      <c r="M35" s="281"/>
      <c r="N35" s="282"/>
      <c r="O35" s="281" t="s">
        <v>499</v>
      </c>
      <c r="P35" s="282"/>
      <c r="Q35" s="281"/>
      <c r="R35" s="282"/>
    </row>
    <row r="36" spans="1:18" s="39" customFormat="1" ht="13.5" thickBot="1">
      <c r="A36" s="188"/>
      <c r="B36" s="189"/>
      <c r="C36" s="11" t="s">
        <v>701</v>
      </c>
      <c r="D36" s="157">
        <v>6</v>
      </c>
      <c r="E36" s="11"/>
      <c r="F36" s="157"/>
      <c r="G36" s="192" t="s">
        <v>699</v>
      </c>
      <c r="H36" s="193">
        <v>8</v>
      </c>
      <c r="I36" s="11" t="s">
        <v>700</v>
      </c>
      <c r="J36" s="157">
        <v>7</v>
      </c>
      <c r="K36" s="11" t="s">
        <v>702</v>
      </c>
      <c r="L36" s="157">
        <v>5</v>
      </c>
      <c r="M36" s="11"/>
      <c r="N36" s="157"/>
      <c r="O36" s="11" t="s">
        <v>703</v>
      </c>
      <c r="P36" s="157">
        <v>4</v>
      </c>
      <c r="Q36" s="11"/>
      <c r="R36" s="157"/>
    </row>
    <row r="37" spans="1:18" s="58" customFormat="1" ht="12.75">
      <c r="A37" s="174" t="s">
        <v>11</v>
      </c>
      <c r="B37" s="119" t="s">
        <v>10</v>
      </c>
      <c r="C37" s="270" t="s">
        <v>120</v>
      </c>
      <c r="D37" s="271"/>
      <c r="E37" s="270"/>
      <c r="F37" s="271"/>
      <c r="G37" s="255" t="s">
        <v>161</v>
      </c>
      <c r="H37" s="20"/>
      <c r="I37" s="270"/>
      <c r="J37" s="271"/>
      <c r="K37" s="270" t="s">
        <v>491</v>
      </c>
      <c r="L37" s="271"/>
      <c r="M37" s="270"/>
      <c r="N37" s="271"/>
      <c r="O37" s="270" t="s">
        <v>500</v>
      </c>
      <c r="P37" s="271"/>
      <c r="Q37" s="270" t="s">
        <v>450</v>
      </c>
      <c r="R37" s="271"/>
    </row>
    <row r="38" spans="1:18" s="187" customFormat="1" ht="12.75">
      <c r="A38" s="175"/>
      <c r="B38" s="176"/>
      <c r="C38" s="179" t="s">
        <v>706</v>
      </c>
      <c r="D38" s="178">
        <v>5</v>
      </c>
      <c r="E38" s="179"/>
      <c r="F38" s="178"/>
      <c r="G38" s="179" t="s">
        <v>704</v>
      </c>
      <c r="H38" s="178">
        <v>8</v>
      </c>
      <c r="I38" s="179"/>
      <c r="J38" s="178"/>
      <c r="K38" s="179" t="s">
        <v>707</v>
      </c>
      <c r="L38" s="178">
        <v>4</v>
      </c>
      <c r="M38" s="179"/>
      <c r="N38" s="178"/>
      <c r="O38" s="179" t="s">
        <v>812</v>
      </c>
      <c r="P38" s="178">
        <v>6</v>
      </c>
      <c r="Q38" s="179" t="s">
        <v>705</v>
      </c>
      <c r="R38" s="178">
        <v>7</v>
      </c>
    </row>
    <row r="39" spans="1:18" s="8" customFormat="1" ht="12.75">
      <c r="A39" s="174" t="s">
        <v>12</v>
      </c>
      <c r="B39" s="119" t="s">
        <v>5</v>
      </c>
      <c r="C39" s="285" t="s">
        <v>530</v>
      </c>
      <c r="D39" s="286"/>
      <c r="E39" s="285" t="s">
        <v>412</v>
      </c>
      <c r="F39" s="286"/>
      <c r="G39" s="285" t="s">
        <v>456</v>
      </c>
      <c r="H39" s="286"/>
      <c r="I39" s="285"/>
      <c r="J39" s="286"/>
      <c r="K39" s="277" t="s">
        <v>96</v>
      </c>
      <c r="L39" s="278"/>
      <c r="M39" s="285" t="s">
        <v>201</v>
      </c>
      <c r="N39" s="286"/>
      <c r="O39" s="285" t="s">
        <v>811</v>
      </c>
      <c r="P39" s="286"/>
      <c r="Q39" s="285"/>
      <c r="R39" s="286"/>
    </row>
    <row r="40" spans="1:18" s="197" customFormat="1" ht="13.5" thickBot="1">
      <c r="A40" s="195"/>
      <c r="B40" s="196"/>
      <c r="C40" s="154">
        <v>23.92</v>
      </c>
      <c r="D40" s="157">
        <v>8</v>
      </c>
      <c r="E40" s="154">
        <v>24.38</v>
      </c>
      <c r="F40" s="157">
        <v>7</v>
      </c>
      <c r="G40" s="154">
        <v>25.29</v>
      </c>
      <c r="H40" s="157">
        <v>5</v>
      </c>
      <c r="I40" s="152"/>
      <c r="J40" s="157"/>
      <c r="K40" s="154">
        <v>24.68</v>
      </c>
      <c r="L40" s="157">
        <v>6</v>
      </c>
      <c r="M40" s="154">
        <v>28.03</v>
      </c>
      <c r="N40" s="157">
        <v>3</v>
      </c>
      <c r="O40" s="154">
        <v>25.33</v>
      </c>
      <c r="P40" s="157">
        <v>4</v>
      </c>
      <c r="Q40" s="152"/>
      <c r="R40" s="157"/>
    </row>
    <row r="41" spans="1:18" s="58" customFormat="1" ht="12.75">
      <c r="A41" s="174" t="s">
        <v>12</v>
      </c>
      <c r="B41" s="119" t="s">
        <v>6</v>
      </c>
      <c r="C41" s="270" t="s">
        <v>527</v>
      </c>
      <c r="D41" s="271"/>
      <c r="E41" s="270"/>
      <c r="F41" s="271"/>
      <c r="G41" s="270" t="s">
        <v>155</v>
      </c>
      <c r="H41" s="271"/>
      <c r="I41" s="270"/>
      <c r="J41" s="271"/>
      <c r="K41" s="270" t="s">
        <v>554</v>
      </c>
      <c r="L41" s="271"/>
      <c r="M41" s="270" t="s">
        <v>549</v>
      </c>
      <c r="N41" s="271"/>
      <c r="O41" s="270" t="s">
        <v>502</v>
      </c>
      <c r="P41" s="271"/>
      <c r="Q41" s="270" t="s">
        <v>646</v>
      </c>
      <c r="R41" s="271"/>
    </row>
    <row r="42" spans="1:18" s="2" customFormat="1" ht="13.5" thickBot="1">
      <c r="A42" s="188"/>
      <c r="B42" s="189"/>
      <c r="C42" s="154">
        <v>24.9</v>
      </c>
      <c r="D42" s="157">
        <v>8</v>
      </c>
      <c r="E42" s="152"/>
      <c r="F42" s="157"/>
      <c r="G42" s="154">
        <v>25.21</v>
      </c>
      <c r="H42" s="157">
        <v>7</v>
      </c>
      <c r="I42" s="11"/>
      <c r="J42" s="157"/>
      <c r="K42" s="154">
        <v>26.3</v>
      </c>
      <c r="L42" s="157">
        <v>5</v>
      </c>
      <c r="M42" s="11">
        <v>29.85</v>
      </c>
      <c r="N42" s="157">
        <v>3</v>
      </c>
      <c r="O42" s="11">
        <v>25.67</v>
      </c>
      <c r="P42" s="157">
        <v>6</v>
      </c>
      <c r="Q42" s="11">
        <v>27.03</v>
      </c>
      <c r="R42" s="157">
        <v>4</v>
      </c>
    </row>
    <row r="43" spans="1:18" s="58" customFormat="1" ht="12.75">
      <c r="A43" s="174" t="s">
        <v>12</v>
      </c>
      <c r="B43" s="119" t="s">
        <v>8</v>
      </c>
      <c r="C43" s="270" t="s">
        <v>531</v>
      </c>
      <c r="D43" s="271"/>
      <c r="E43" s="270" t="s">
        <v>411</v>
      </c>
      <c r="F43" s="271"/>
      <c r="G43" s="270" t="s">
        <v>43</v>
      </c>
      <c r="H43" s="271"/>
      <c r="I43" s="270"/>
      <c r="J43" s="271"/>
      <c r="K43" s="270" t="s">
        <v>488</v>
      </c>
      <c r="L43" s="271"/>
      <c r="M43" s="270"/>
      <c r="N43" s="271"/>
      <c r="O43" s="270" t="s">
        <v>499</v>
      </c>
      <c r="P43" s="271"/>
      <c r="Q43" s="270"/>
      <c r="R43" s="271"/>
    </row>
    <row r="44" spans="1:18" s="197" customFormat="1" ht="13.5" thickBot="1">
      <c r="A44" s="195"/>
      <c r="B44" s="196"/>
      <c r="C44" s="154">
        <v>27.66</v>
      </c>
      <c r="D44" s="157">
        <v>6</v>
      </c>
      <c r="E44" s="154">
        <v>28.65</v>
      </c>
      <c r="F44" s="157">
        <v>5</v>
      </c>
      <c r="G44" s="154">
        <v>27.01</v>
      </c>
      <c r="H44" s="157">
        <v>7</v>
      </c>
      <c r="I44" s="152"/>
      <c r="J44" s="157"/>
      <c r="K44" s="186">
        <v>26.14</v>
      </c>
      <c r="L44" s="157">
        <v>8</v>
      </c>
      <c r="M44" s="152"/>
      <c r="N44" s="157"/>
      <c r="O44" s="154">
        <v>31.54</v>
      </c>
      <c r="P44" s="157">
        <v>4</v>
      </c>
      <c r="Q44" s="152"/>
      <c r="R44" s="157"/>
    </row>
    <row r="45" spans="1:18" s="58" customFormat="1" ht="12.75">
      <c r="A45" s="174" t="s">
        <v>13</v>
      </c>
      <c r="B45" s="119" t="s">
        <v>5</v>
      </c>
      <c r="C45" s="281" t="s">
        <v>532</v>
      </c>
      <c r="D45" s="282"/>
      <c r="E45" s="281" t="s">
        <v>408</v>
      </c>
      <c r="F45" s="282"/>
      <c r="G45" s="281" t="s">
        <v>162</v>
      </c>
      <c r="H45" s="282"/>
      <c r="I45" s="281"/>
      <c r="J45" s="282"/>
      <c r="K45" s="283" t="s">
        <v>98</v>
      </c>
      <c r="L45" s="284"/>
      <c r="M45" s="281"/>
      <c r="N45" s="282"/>
      <c r="O45" s="281"/>
      <c r="P45" s="282"/>
      <c r="Q45" s="281"/>
      <c r="R45" s="282"/>
    </row>
    <row r="46" spans="1:18" s="58" customFormat="1" ht="13.5" thickBot="1">
      <c r="A46" s="174"/>
      <c r="B46" s="119"/>
      <c r="C46" s="255" t="s">
        <v>709</v>
      </c>
      <c r="D46" s="198">
        <v>7</v>
      </c>
      <c r="E46" s="255" t="s">
        <v>710</v>
      </c>
      <c r="F46" s="198">
        <v>6</v>
      </c>
      <c r="G46" s="255" t="s">
        <v>708</v>
      </c>
      <c r="H46" s="198">
        <v>8</v>
      </c>
      <c r="I46" s="255"/>
      <c r="J46" s="198"/>
      <c r="K46" s="256" t="s">
        <v>711</v>
      </c>
      <c r="L46" s="198">
        <v>5</v>
      </c>
      <c r="M46" s="255"/>
      <c r="N46" s="198"/>
      <c r="O46" s="255"/>
      <c r="P46" s="198"/>
      <c r="Q46" s="255"/>
      <c r="R46" s="198"/>
    </row>
    <row r="47" spans="1:18" s="129" customFormat="1" ht="12.75">
      <c r="A47" s="199" t="s">
        <v>13</v>
      </c>
      <c r="B47" s="200" t="s">
        <v>6</v>
      </c>
      <c r="C47" s="279" t="s">
        <v>715</v>
      </c>
      <c r="D47" s="280"/>
      <c r="E47" s="279" t="s">
        <v>414</v>
      </c>
      <c r="F47" s="280"/>
      <c r="G47" s="279" t="s">
        <v>92</v>
      </c>
      <c r="H47" s="280"/>
      <c r="I47" s="279"/>
      <c r="J47" s="280"/>
      <c r="K47" s="279" t="s">
        <v>99</v>
      </c>
      <c r="L47" s="280"/>
      <c r="M47" s="279"/>
      <c r="N47" s="280"/>
      <c r="O47" s="279"/>
      <c r="P47" s="280"/>
      <c r="Q47" s="279"/>
      <c r="R47" s="280"/>
    </row>
    <row r="48" spans="1:18" s="197" customFormat="1" ht="13.5" thickBot="1">
      <c r="A48" s="195"/>
      <c r="B48" s="196"/>
      <c r="C48" s="152" t="s">
        <v>716</v>
      </c>
      <c r="D48" s="157">
        <v>5</v>
      </c>
      <c r="E48" s="152" t="s">
        <v>713</v>
      </c>
      <c r="F48" s="157">
        <v>7</v>
      </c>
      <c r="G48" s="152" t="s">
        <v>712</v>
      </c>
      <c r="H48" s="157">
        <v>8</v>
      </c>
      <c r="I48" s="152"/>
      <c r="J48" s="157"/>
      <c r="K48" s="152" t="s">
        <v>714</v>
      </c>
      <c r="L48" s="157">
        <v>6</v>
      </c>
      <c r="M48" s="152"/>
      <c r="N48" s="157"/>
      <c r="O48" s="152"/>
      <c r="P48" s="157"/>
      <c r="Q48" s="152"/>
      <c r="R48" s="157"/>
    </row>
    <row r="49" spans="1:18" s="58" customFormat="1" ht="12.75">
      <c r="A49" s="174" t="s">
        <v>14</v>
      </c>
      <c r="B49" s="119" t="s">
        <v>5</v>
      </c>
      <c r="C49" s="270" t="s">
        <v>532</v>
      </c>
      <c r="D49" s="271"/>
      <c r="E49" s="270" t="s">
        <v>412</v>
      </c>
      <c r="F49" s="271"/>
      <c r="G49" s="270" t="s">
        <v>463</v>
      </c>
      <c r="H49" s="271"/>
      <c r="I49" s="270"/>
      <c r="J49" s="271"/>
      <c r="K49" s="270"/>
      <c r="L49" s="271"/>
      <c r="M49" s="270"/>
      <c r="N49" s="271"/>
      <c r="O49" s="270" t="s">
        <v>505</v>
      </c>
      <c r="P49" s="271"/>
      <c r="Q49" s="270" t="s">
        <v>447</v>
      </c>
      <c r="R49" s="271"/>
    </row>
    <row r="50" spans="1:18" s="39" customFormat="1" ht="13.5" thickBot="1">
      <c r="A50" s="188"/>
      <c r="B50" s="189"/>
      <c r="C50" s="11" t="s">
        <v>750</v>
      </c>
      <c r="D50" s="157">
        <v>5</v>
      </c>
      <c r="E50" s="11" t="s">
        <v>751</v>
      </c>
      <c r="F50" s="157">
        <v>4</v>
      </c>
      <c r="G50" s="11" t="s">
        <v>747</v>
      </c>
      <c r="H50" s="157">
        <v>8</v>
      </c>
      <c r="I50" s="11"/>
      <c r="J50" s="157"/>
      <c r="K50" s="11"/>
      <c r="L50" s="157"/>
      <c r="M50" s="11"/>
      <c r="N50" s="157"/>
      <c r="O50" s="11" t="s">
        <v>748</v>
      </c>
      <c r="P50" s="157">
        <v>7</v>
      </c>
      <c r="Q50" s="11" t="s">
        <v>749</v>
      </c>
      <c r="R50" s="157">
        <v>6</v>
      </c>
    </row>
    <row r="51" spans="1:18" s="58" customFormat="1" ht="14.25" customHeight="1">
      <c r="A51" s="174" t="s">
        <v>14</v>
      </c>
      <c r="B51" s="202" t="s">
        <v>6</v>
      </c>
      <c r="C51" s="270" t="s">
        <v>529</v>
      </c>
      <c r="D51" s="271"/>
      <c r="E51" s="270"/>
      <c r="F51" s="271"/>
      <c r="G51" s="270" t="s">
        <v>164</v>
      </c>
      <c r="H51" s="271"/>
      <c r="I51" s="270"/>
      <c r="J51" s="271"/>
      <c r="K51" s="270" t="s">
        <v>492</v>
      </c>
      <c r="L51" s="271"/>
      <c r="M51" s="270"/>
      <c r="N51" s="271"/>
      <c r="O51" s="270" t="s">
        <v>504</v>
      </c>
      <c r="P51" s="271"/>
      <c r="Q51" s="270" t="s">
        <v>448</v>
      </c>
      <c r="R51" s="271"/>
    </row>
    <row r="52" spans="1:18" s="207" customFormat="1" ht="13.5" thickBot="1">
      <c r="A52" s="203"/>
      <c r="B52" s="204"/>
      <c r="C52" s="205" t="s">
        <v>754</v>
      </c>
      <c r="D52" s="206">
        <v>6</v>
      </c>
      <c r="E52" s="205"/>
      <c r="F52" s="206"/>
      <c r="G52" s="205" t="s">
        <v>753</v>
      </c>
      <c r="H52" s="206">
        <v>7</v>
      </c>
      <c r="I52" s="205"/>
      <c r="J52" s="206"/>
      <c r="K52" s="205" t="s">
        <v>756</v>
      </c>
      <c r="L52" s="206">
        <v>4</v>
      </c>
      <c r="M52" s="205"/>
      <c r="N52" s="206"/>
      <c r="O52" s="205" t="s">
        <v>752</v>
      </c>
      <c r="P52" s="206">
        <v>8</v>
      </c>
      <c r="Q52" s="205" t="s">
        <v>755</v>
      </c>
      <c r="R52" s="206">
        <v>5</v>
      </c>
    </row>
    <row r="53" spans="1:18" s="135" customFormat="1" ht="12.75">
      <c r="A53" s="174" t="s">
        <v>14</v>
      </c>
      <c r="B53" s="119" t="s">
        <v>8</v>
      </c>
      <c r="C53" s="270" t="s">
        <v>110</v>
      </c>
      <c r="D53" s="271"/>
      <c r="E53" s="270"/>
      <c r="F53" s="271"/>
      <c r="G53" s="270" t="s">
        <v>464</v>
      </c>
      <c r="H53" s="271"/>
      <c r="I53" s="270" t="s">
        <v>425</v>
      </c>
      <c r="J53" s="271"/>
      <c r="K53" s="270" t="s">
        <v>100</v>
      </c>
      <c r="L53" s="271"/>
      <c r="M53" s="270"/>
      <c r="N53" s="271"/>
      <c r="O53" s="270" t="s">
        <v>506</v>
      </c>
      <c r="P53" s="271"/>
      <c r="Q53" s="270"/>
      <c r="R53" s="271"/>
    </row>
    <row r="54" spans="1:18" s="209" customFormat="1" ht="13.5" thickBot="1">
      <c r="A54" s="188"/>
      <c r="B54" s="189"/>
      <c r="C54" s="212" t="s">
        <v>757</v>
      </c>
      <c r="D54" s="157">
        <v>8</v>
      </c>
      <c r="E54" s="11"/>
      <c r="F54" s="157"/>
      <c r="G54" s="11" t="s">
        <v>761</v>
      </c>
      <c r="H54" s="157">
        <v>4</v>
      </c>
      <c r="I54" s="11" t="s">
        <v>758</v>
      </c>
      <c r="J54" s="157">
        <v>7</v>
      </c>
      <c r="K54" s="11" t="s">
        <v>759</v>
      </c>
      <c r="L54" s="157">
        <v>6</v>
      </c>
      <c r="M54" s="11"/>
      <c r="N54" s="157"/>
      <c r="O54" s="11" t="s">
        <v>760</v>
      </c>
      <c r="P54" s="157">
        <v>5</v>
      </c>
      <c r="Q54" s="11"/>
      <c r="R54" s="157"/>
    </row>
    <row r="55" spans="1:18" s="135" customFormat="1" ht="12.75">
      <c r="A55" s="174" t="s">
        <v>14</v>
      </c>
      <c r="B55" s="119" t="s">
        <v>10</v>
      </c>
      <c r="C55" s="96" t="s">
        <v>120</v>
      </c>
      <c r="D55" s="198"/>
      <c r="E55" s="270" t="s">
        <v>415</v>
      </c>
      <c r="F55" s="271"/>
      <c r="G55" s="270" t="s">
        <v>161</v>
      </c>
      <c r="H55" s="271"/>
      <c r="I55" s="270"/>
      <c r="J55" s="271"/>
      <c r="K55" s="270" t="s">
        <v>647</v>
      </c>
      <c r="L55" s="271"/>
      <c r="M55" s="270"/>
      <c r="N55" s="271"/>
      <c r="O55" s="270"/>
      <c r="P55" s="271"/>
      <c r="Q55" s="270" t="s">
        <v>450</v>
      </c>
      <c r="R55" s="274"/>
    </row>
    <row r="56" spans="1:18" s="210" customFormat="1" ht="12.75">
      <c r="A56" s="175"/>
      <c r="B56" s="176"/>
      <c r="C56" s="331" t="s">
        <v>764</v>
      </c>
      <c r="D56" s="178">
        <v>5</v>
      </c>
      <c r="E56" s="179" t="s">
        <v>763</v>
      </c>
      <c r="F56" s="178">
        <v>7</v>
      </c>
      <c r="G56" s="179" t="s">
        <v>762</v>
      </c>
      <c r="H56" s="178">
        <v>8</v>
      </c>
      <c r="I56" s="179"/>
      <c r="J56" s="178"/>
      <c r="K56" s="179"/>
      <c r="L56" s="178"/>
      <c r="M56" s="179"/>
      <c r="N56" s="178"/>
      <c r="O56" s="179"/>
      <c r="P56" s="178"/>
      <c r="Q56" s="179" t="s">
        <v>765</v>
      </c>
      <c r="R56" s="178">
        <v>6</v>
      </c>
    </row>
    <row r="57" spans="1:18" s="135" customFormat="1" ht="12.75">
      <c r="A57" s="174" t="s">
        <v>403</v>
      </c>
      <c r="B57" s="119" t="s">
        <v>5</v>
      </c>
      <c r="C57" s="255" t="s">
        <v>789</v>
      </c>
      <c r="D57" s="107">
        <v>7</v>
      </c>
      <c r="E57" s="255" t="s">
        <v>790</v>
      </c>
      <c r="F57" s="107">
        <v>6</v>
      </c>
      <c r="G57" s="255"/>
      <c r="H57" s="107"/>
      <c r="I57" s="134"/>
      <c r="J57" s="107"/>
      <c r="K57" s="255" t="s">
        <v>791</v>
      </c>
      <c r="L57" s="107">
        <v>8</v>
      </c>
      <c r="M57" s="255"/>
      <c r="N57" s="107"/>
      <c r="O57" s="255" t="s">
        <v>792</v>
      </c>
      <c r="P57" s="107">
        <v>5</v>
      </c>
      <c r="Q57" s="255"/>
      <c r="R57" s="107"/>
    </row>
    <row r="58" spans="1:18" s="135" customFormat="1" ht="12.75">
      <c r="A58" s="4"/>
      <c r="B58" s="119" t="s">
        <v>6</v>
      </c>
      <c r="C58" s="255" t="s">
        <v>793</v>
      </c>
      <c r="D58" s="107">
        <v>8</v>
      </c>
      <c r="E58" s="255"/>
      <c r="F58" s="107"/>
      <c r="G58" s="255" t="s">
        <v>794</v>
      </c>
      <c r="H58" s="107">
        <v>6</v>
      </c>
      <c r="I58" s="134"/>
      <c r="J58" s="107"/>
      <c r="K58" s="255" t="s">
        <v>795</v>
      </c>
      <c r="L58" s="107">
        <v>7</v>
      </c>
      <c r="M58" s="255"/>
      <c r="N58" s="107"/>
      <c r="O58" s="332" t="s">
        <v>796</v>
      </c>
      <c r="P58" s="107">
        <v>5</v>
      </c>
      <c r="Q58" s="255"/>
      <c r="R58" s="107"/>
    </row>
    <row r="59" spans="1:18" s="135" customFormat="1" ht="12.75">
      <c r="A59" s="4"/>
      <c r="B59" s="119" t="s">
        <v>8</v>
      </c>
      <c r="C59" s="255" t="s">
        <v>807</v>
      </c>
      <c r="D59" s="107">
        <v>8</v>
      </c>
      <c r="E59" s="255"/>
      <c r="F59" s="107"/>
      <c r="G59" s="255" t="s">
        <v>808</v>
      </c>
      <c r="H59" s="107">
        <v>7</v>
      </c>
      <c r="I59" s="134"/>
      <c r="J59" s="107"/>
      <c r="K59" s="255" t="s">
        <v>809</v>
      </c>
      <c r="L59" s="107">
        <v>6</v>
      </c>
      <c r="M59" s="255"/>
      <c r="N59" s="107"/>
      <c r="O59" s="255"/>
      <c r="P59" s="107"/>
      <c r="Q59" s="255"/>
      <c r="R59" s="107"/>
    </row>
    <row r="60" spans="1:18" s="209" customFormat="1" ht="13.5" thickBot="1">
      <c r="A60" s="211"/>
      <c r="B60" s="189" t="s">
        <v>10</v>
      </c>
      <c r="C60" s="11"/>
      <c r="D60" s="54"/>
      <c r="E60" s="11"/>
      <c r="F60" s="54"/>
      <c r="G60" s="11"/>
      <c r="H60" s="54"/>
      <c r="I60" s="208"/>
      <c r="J60" s="54"/>
      <c r="K60" s="11" t="s">
        <v>810</v>
      </c>
      <c r="L60" s="54">
        <v>8</v>
      </c>
      <c r="M60" s="11"/>
      <c r="N60" s="54"/>
      <c r="O60" s="11"/>
      <c r="P60" s="54"/>
      <c r="Q60" s="11"/>
      <c r="R60" s="54"/>
    </row>
    <row r="61" spans="1:18" s="85" customFormat="1" ht="12.75">
      <c r="A61" s="96" t="s">
        <v>17</v>
      </c>
      <c r="B61" s="119" t="s">
        <v>5</v>
      </c>
      <c r="C61" s="274" t="s">
        <v>523</v>
      </c>
      <c r="D61" s="274"/>
      <c r="E61" s="274" t="s">
        <v>596</v>
      </c>
      <c r="F61" s="274"/>
      <c r="G61" s="274" t="s">
        <v>465</v>
      </c>
      <c r="H61" s="274"/>
      <c r="I61" s="274" t="s">
        <v>426</v>
      </c>
      <c r="J61" s="274"/>
      <c r="K61" s="274" t="s">
        <v>96</v>
      </c>
      <c r="L61" s="274"/>
      <c r="M61" s="274" t="s">
        <v>201</v>
      </c>
      <c r="N61" s="274"/>
      <c r="O61" s="274" t="s">
        <v>507</v>
      </c>
      <c r="P61" s="274"/>
      <c r="Q61" s="274"/>
      <c r="R61" s="274"/>
    </row>
    <row r="62" spans="1:18" s="2" customFormat="1" ht="13.5" thickBot="1">
      <c r="A62" s="188"/>
      <c r="B62" s="189"/>
      <c r="C62" s="11" t="s">
        <v>595</v>
      </c>
      <c r="D62" s="157">
        <v>8</v>
      </c>
      <c r="E62" s="11" t="s">
        <v>797</v>
      </c>
      <c r="F62" s="157">
        <v>7</v>
      </c>
      <c r="G62" s="11" t="s">
        <v>597</v>
      </c>
      <c r="H62" s="157">
        <v>3</v>
      </c>
      <c r="I62" s="154" t="s">
        <v>598</v>
      </c>
      <c r="J62" s="157">
        <v>6</v>
      </c>
      <c r="K62" s="11" t="s">
        <v>599</v>
      </c>
      <c r="L62" s="157">
        <v>5</v>
      </c>
      <c r="M62" s="11" t="s">
        <v>600</v>
      </c>
      <c r="N62" s="157">
        <v>7</v>
      </c>
      <c r="O62" s="11" t="s">
        <v>601</v>
      </c>
      <c r="P62" s="157">
        <v>4</v>
      </c>
      <c r="Q62" s="11"/>
      <c r="R62" s="157"/>
    </row>
    <row r="63" spans="1:18" s="58" customFormat="1" ht="12.75">
      <c r="A63" s="174" t="s">
        <v>17</v>
      </c>
      <c r="B63" s="119" t="s">
        <v>6</v>
      </c>
      <c r="C63" s="270" t="s">
        <v>124</v>
      </c>
      <c r="D63" s="271"/>
      <c r="E63" s="270" t="s">
        <v>407</v>
      </c>
      <c r="F63" s="271"/>
      <c r="G63" s="270" t="s">
        <v>466</v>
      </c>
      <c r="H63" s="271"/>
      <c r="I63" s="270" t="s">
        <v>428</v>
      </c>
      <c r="J63" s="271"/>
      <c r="K63" s="270" t="s">
        <v>97</v>
      </c>
      <c r="L63" s="271"/>
      <c r="M63" s="270" t="s">
        <v>549</v>
      </c>
      <c r="N63" s="271"/>
      <c r="O63" s="270" t="s">
        <v>508</v>
      </c>
      <c r="P63" s="271"/>
      <c r="Q63" s="270" t="s">
        <v>451</v>
      </c>
      <c r="R63" s="271"/>
    </row>
    <row r="64" spans="1:18" s="2" customFormat="1" ht="13.5" thickBot="1">
      <c r="A64" s="188"/>
      <c r="B64" s="189"/>
      <c r="C64" s="11" t="s">
        <v>602</v>
      </c>
      <c r="D64" s="157">
        <v>6</v>
      </c>
      <c r="E64" s="11" t="s">
        <v>603</v>
      </c>
      <c r="F64" s="157">
        <v>8</v>
      </c>
      <c r="G64" s="11" t="s">
        <v>604</v>
      </c>
      <c r="H64" s="157">
        <v>3</v>
      </c>
      <c r="I64" s="11" t="s">
        <v>605</v>
      </c>
      <c r="J64" s="157">
        <v>5</v>
      </c>
      <c r="K64" s="11" t="s">
        <v>606</v>
      </c>
      <c r="L64" s="157">
        <v>5</v>
      </c>
      <c r="M64" s="11" t="s">
        <v>607</v>
      </c>
      <c r="N64" s="157">
        <v>1</v>
      </c>
      <c r="O64" s="11" t="s">
        <v>235</v>
      </c>
      <c r="P64" s="157">
        <v>7</v>
      </c>
      <c r="Q64" s="11" t="s">
        <v>597</v>
      </c>
      <c r="R64" s="157">
        <v>2</v>
      </c>
    </row>
    <row r="65" spans="1:18" s="58" customFormat="1" ht="12.75">
      <c r="A65" s="174" t="s">
        <v>18</v>
      </c>
      <c r="B65" s="119" t="s">
        <v>5</v>
      </c>
      <c r="C65" s="270" t="s">
        <v>125</v>
      </c>
      <c r="D65" s="271"/>
      <c r="E65" s="270" t="s">
        <v>412</v>
      </c>
      <c r="F65" s="271"/>
      <c r="G65" s="270" t="s">
        <v>467</v>
      </c>
      <c r="H65" s="271"/>
      <c r="I65" s="270" t="s">
        <v>422</v>
      </c>
      <c r="J65" s="271"/>
      <c r="K65" s="270" t="s">
        <v>548</v>
      </c>
      <c r="L65" s="271"/>
      <c r="M65" s="270"/>
      <c r="N65" s="271"/>
      <c r="O65" s="270"/>
      <c r="P65" s="271"/>
      <c r="Q65" s="270"/>
      <c r="R65" s="271"/>
    </row>
    <row r="66" spans="1:18" s="2" customFormat="1" ht="13.5" thickBot="1">
      <c r="A66" s="188"/>
      <c r="B66" s="189"/>
      <c r="C66" s="11" t="s">
        <v>641</v>
      </c>
      <c r="D66" s="157">
        <v>6</v>
      </c>
      <c r="E66" s="154" t="s">
        <v>645</v>
      </c>
      <c r="F66" s="157">
        <v>4</v>
      </c>
      <c r="G66" s="154" t="s">
        <v>642</v>
      </c>
      <c r="H66" s="157">
        <v>8</v>
      </c>
      <c r="I66" s="154" t="s">
        <v>644</v>
      </c>
      <c r="J66" s="157">
        <v>5</v>
      </c>
      <c r="K66" s="11" t="s">
        <v>643</v>
      </c>
      <c r="L66" s="157">
        <v>7</v>
      </c>
      <c r="M66" s="154"/>
      <c r="N66" s="157"/>
      <c r="O66" s="154"/>
      <c r="P66" s="157"/>
      <c r="Q66" s="154"/>
      <c r="R66" s="157"/>
    </row>
    <row r="67" spans="1:18" s="8" customFormat="1" ht="12.75">
      <c r="A67" s="174" t="s">
        <v>18</v>
      </c>
      <c r="B67" s="119" t="s">
        <v>6</v>
      </c>
      <c r="C67" s="270" t="s">
        <v>126</v>
      </c>
      <c r="D67" s="271"/>
      <c r="E67" s="270"/>
      <c r="F67" s="271"/>
      <c r="G67" s="270" t="s">
        <v>468</v>
      </c>
      <c r="H67" s="271"/>
      <c r="I67" s="270"/>
      <c r="J67" s="271"/>
      <c r="K67" s="270" t="s">
        <v>486</v>
      </c>
      <c r="L67" s="271"/>
      <c r="M67" s="270"/>
      <c r="N67" s="271"/>
      <c r="O67" s="270"/>
      <c r="P67" s="271"/>
      <c r="Q67" s="270"/>
      <c r="R67" s="271"/>
    </row>
    <row r="68" spans="1:18" s="2" customFormat="1" ht="13.5" thickBot="1">
      <c r="A68" s="188"/>
      <c r="B68" s="189"/>
      <c r="C68" s="154" t="s">
        <v>244</v>
      </c>
      <c r="D68" s="157">
        <v>7</v>
      </c>
      <c r="E68" s="154"/>
      <c r="F68" s="157"/>
      <c r="G68" s="154" t="s">
        <v>641</v>
      </c>
      <c r="H68" s="157">
        <v>8</v>
      </c>
      <c r="I68" s="154"/>
      <c r="J68" s="157"/>
      <c r="K68" s="11" t="s">
        <v>244</v>
      </c>
      <c r="L68" s="157">
        <v>6</v>
      </c>
      <c r="M68" s="154"/>
      <c r="N68" s="50"/>
      <c r="O68" s="154"/>
      <c r="P68" s="50"/>
      <c r="Q68" s="154"/>
      <c r="R68" s="50"/>
    </row>
    <row r="69" spans="1:18" s="58" customFormat="1" ht="12.75">
      <c r="A69" s="174" t="s">
        <v>19</v>
      </c>
      <c r="B69" s="119" t="s">
        <v>8</v>
      </c>
      <c r="C69" s="270" t="s">
        <v>533</v>
      </c>
      <c r="D69" s="271"/>
      <c r="E69" s="270" t="s">
        <v>416</v>
      </c>
      <c r="F69" s="271"/>
      <c r="G69" s="270" t="s">
        <v>149</v>
      </c>
      <c r="H69" s="271"/>
      <c r="I69" s="270"/>
      <c r="J69" s="271"/>
      <c r="K69" s="270" t="s">
        <v>262</v>
      </c>
      <c r="L69" s="271"/>
      <c r="M69" s="270"/>
      <c r="N69" s="271"/>
      <c r="O69" s="270" t="s">
        <v>509</v>
      </c>
      <c r="P69" s="271"/>
      <c r="Q69" s="270" t="s">
        <v>452</v>
      </c>
      <c r="R69" s="271"/>
    </row>
    <row r="70" spans="1:18" s="2" customFormat="1" ht="13.5" thickBot="1">
      <c r="A70" s="188"/>
      <c r="B70" s="189"/>
      <c r="C70" s="11" t="s">
        <v>634</v>
      </c>
      <c r="D70" s="157">
        <v>8</v>
      </c>
      <c r="E70" s="11" t="s">
        <v>635</v>
      </c>
      <c r="F70" s="157">
        <v>6</v>
      </c>
      <c r="G70" s="11" t="s">
        <v>636</v>
      </c>
      <c r="H70" s="157">
        <v>4</v>
      </c>
      <c r="I70" s="11"/>
      <c r="J70" s="157"/>
      <c r="K70" s="11" t="s">
        <v>637</v>
      </c>
      <c r="L70" s="157">
        <v>3</v>
      </c>
      <c r="M70" s="11"/>
      <c r="N70" s="157"/>
      <c r="O70" s="11" t="s">
        <v>322</v>
      </c>
      <c r="P70" s="157">
        <v>5</v>
      </c>
      <c r="Q70" s="11" t="s">
        <v>561</v>
      </c>
      <c r="R70" s="157">
        <v>7</v>
      </c>
    </row>
    <row r="71" spans="1:18" s="58" customFormat="1" ht="12.75">
      <c r="A71" s="174" t="s">
        <v>19</v>
      </c>
      <c r="B71" s="119" t="s">
        <v>10</v>
      </c>
      <c r="C71" s="270" t="s">
        <v>128</v>
      </c>
      <c r="D71" s="271"/>
      <c r="E71" s="270"/>
      <c r="F71" s="271"/>
      <c r="G71" s="270" t="s">
        <v>172</v>
      </c>
      <c r="H71" s="271"/>
      <c r="I71" s="270"/>
      <c r="J71" s="271"/>
      <c r="K71" s="270" t="s">
        <v>493</v>
      </c>
      <c r="L71" s="271"/>
      <c r="M71" s="270"/>
      <c r="N71" s="271"/>
      <c r="O71" s="270"/>
      <c r="P71" s="271"/>
      <c r="Q71" s="270"/>
      <c r="R71" s="271"/>
    </row>
    <row r="72" spans="1:18" s="2" customFormat="1" ht="13.5" thickBot="1">
      <c r="A72" s="188"/>
      <c r="B72" s="189"/>
      <c r="C72" s="11" t="s">
        <v>638</v>
      </c>
      <c r="D72" s="157">
        <v>8</v>
      </c>
      <c r="E72" s="11"/>
      <c r="F72" s="157"/>
      <c r="G72" s="11" t="s">
        <v>639</v>
      </c>
      <c r="H72" s="157">
        <v>7</v>
      </c>
      <c r="I72" s="11"/>
      <c r="J72" s="157"/>
      <c r="K72" s="11" t="s">
        <v>640</v>
      </c>
      <c r="L72" s="157">
        <v>6</v>
      </c>
      <c r="M72" s="11"/>
      <c r="N72" s="157"/>
      <c r="O72" s="11"/>
      <c r="P72" s="157"/>
      <c r="Q72" s="11"/>
      <c r="R72" s="157"/>
    </row>
    <row r="73" spans="1:18" s="58" customFormat="1" ht="12.75">
      <c r="A73" s="174" t="s">
        <v>21</v>
      </c>
      <c r="B73" s="119" t="s">
        <v>5</v>
      </c>
      <c r="C73" s="270" t="s">
        <v>123</v>
      </c>
      <c r="D73" s="271"/>
      <c r="E73" s="270" t="s">
        <v>417</v>
      </c>
      <c r="F73" s="271"/>
      <c r="G73" s="270" t="s">
        <v>170</v>
      </c>
      <c r="H73" s="271"/>
      <c r="I73" s="270"/>
      <c r="J73" s="271"/>
      <c r="K73" s="270" t="s">
        <v>483</v>
      </c>
      <c r="L73" s="271"/>
      <c r="M73" s="270" t="s">
        <v>201</v>
      </c>
      <c r="N73" s="271"/>
      <c r="O73" s="270" t="s">
        <v>510</v>
      </c>
      <c r="P73" s="271"/>
      <c r="Q73" s="270"/>
      <c r="R73" s="271"/>
    </row>
    <row r="74" spans="1:18" s="2" customFormat="1" ht="13.5" thickBot="1">
      <c r="A74" s="188"/>
      <c r="B74" s="189"/>
      <c r="C74" s="11" t="s">
        <v>561</v>
      </c>
      <c r="D74" s="157">
        <v>4</v>
      </c>
      <c r="E74" s="154" t="s">
        <v>677</v>
      </c>
      <c r="F74" s="157">
        <v>7</v>
      </c>
      <c r="G74" s="154" t="s">
        <v>676</v>
      </c>
      <c r="H74" s="157">
        <v>8</v>
      </c>
      <c r="I74" s="11"/>
      <c r="J74" s="157"/>
      <c r="K74" s="11" t="s">
        <v>678</v>
      </c>
      <c r="L74" s="157">
        <v>6</v>
      </c>
      <c r="M74" s="154" t="s">
        <v>680</v>
      </c>
      <c r="N74" s="157">
        <v>3</v>
      </c>
      <c r="O74" s="154" t="s">
        <v>679</v>
      </c>
      <c r="P74" s="157">
        <v>5</v>
      </c>
      <c r="Q74" s="154"/>
      <c r="R74" s="157"/>
    </row>
    <row r="75" spans="1:18" s="58" customFormat="1" ht="12.75">
      <c r="A75" s="174" t="s">
        <v>21</v>
      </c>
      <c r="B75" s="119" t="s">
        <v>6</v>
      </c>
      <c r="C75" s="270" t="s">
        <v>524</v>
      </c>
      <c r="D75" s="271"/>
      <c r="E75" s="270"/>
      <c r="F75" s="271"/>
      <c r="G75" s="270" t="s">
        <v>167</v>
      </c>
      <c r="H75" s="271"/>
      <c r="I75" s="270"/>
      <c r="J75" s="271"/>
      <c r="K75" s="270" t="s">
        <v>97</v>
      </c>
      <c r="L75" s="271"/>
      <c r="M75" s="270"/>
      <c r="N75" s="271"/>
      <c r="O75" s="270" t="s">
        <v>508</v>
      </c>
      <c r="P75" s="271"/>
      <c r="Q75" s="270" t="s">
        <v>102</v>
      </c>
      <c r="R75" s="271"/>
    </row>
    <row r="76" spans="1:18" s="2" customFormat="1" ht="13.5" thickBot="1">
      <c r="A76" s="188"/>
      <c r="B76" s="189"/>
      <c r="C76" s="11" t="s">
        <v>684</v>
      </c>
      <c r="D76" s="157">
        <v>5</v>
      </c>
      <c r="E76" s="11"/>
      <c r="F76" s="50"/>
      <c r="G76" s="154" t="s">
        <v>682</v>
      </c>
      <c r="H76" s="157">
        <v>7</v>
      </c>
      <c r="I76" s="11"/>
      <c r="J76" s="157"/>
      <c r="K76" s="11" t="s">
        <v>683</v>
      </c>
      <c r="L76" s="157">
        <v>6</v>
      </c>
      <c r="M76" s="11"/>
      <c r="N76" s="157"/>
      <c r="O76" s="11" t="s">
        <v>681</v>
      </c>
      <c r="P76" s="157">
        <v>8</v>
      </c>
      <c r="Q76" s="11" t="s">
        <v>326</v>
      </c>
      <c r="R76" s="157">
        <v>4</v>
      </c>
    </row>
    <row r="77" spans="1:18" s="5" customFormat="1" ht="12.75">
      <c r="A77" s="174" t="s">
        <v>19</v>
      </c>
      <c r="B77" s="119" t="s">
        <v>5</v>
      </c>
      <c r="C77" s="270" t="s">
        <v>534</v>
      </c>
      <c r="D77" s="271"/>
      <c r="E77" s="270"/>
      <c r="F77" s="271"/>
      <c r="G77" s="270" t="s">
        <v>469</v>
      </c>
      <c r="H77" s="271"/>
      <c r="I77" s="270" t="s">
        <v>422</v>
      </c>
      <c r="J77" s="271"/>
      <c r="K77" s="270" t="s">
        <v>103</v>
      </c>
      <c r="L77" s="271"/>
      <c r="M77" s="270" t="s">
        <v>201</v>
      </c>
      <c r="N77" s="271"/>
      <c r="O77" s="270" t="s">
        <v>511</v>
      </c>
      <c r="P77" s="271"/>
      <c r="Q77" s="270" t="s">
        <v>453</v>
      </c>
      <c r="R77" s="271"/>
    </row>
    <row r="78" spans="1:18" s="2" customFormat="1" ht="13.5" thickBot="1">
      <c r="A78" s="188"/>
      <c r="B78" s="189"/>
      <c r="C78" s="154" t="s">
        <v>665</v>
      </c>
      <c r="D78" s="157">
        <v>8</v>
      </c>
      <c r="E78" s="11"/>
      <c r="F78" s="157"/>
      <c r="G78" s="11" t="s">
        <v>666</v>
      </c>
      <c r="H78" s="157">
        <v>7</v>
      </c>
      <c r="I78" s="11" t="s">
        <v>668</v>
      </c>
      <c r="J78" s="157">
        <v>5</v>
      </c>
      <c r="K78" s="11" t="s">
        <v>670</v>
      </c>
      <c r="L78" s="157">
        <v>2</v>
      </c>
      <c r="M78" s="154" t="s">
        <v>562</v>
      </c>
      <c r="N78" s="157">
        <v>4</v>
      </c>
      <c r="O78" s="154" t="s">
        <v>667</v>
      </c>
      <c r="P78" s="157">
        <v>6</v>
      </c>
      <c r="Q78" s="154" t="s">
        <v>669</v>
      </c>
      <c r="R78" s="157">
        <v>3</v>
      </c>
    </row>
    <row r="79" spans="1:18" s="5" customFormat="1" ht="12.75">
      <c r="A79" s="174" t="s">
        <v>19</v>
      </c>
      <c r="B79" s="119" t="s">
        <v>6</v>
      </c>
      <c r="C79" s="270" t="s">
        <v>535</v>
      </c>
      <c r="D79" s="271"/>
      <c r="E79" s="270" t="s">
        <v>407</v>
      </c>
      <c r="F79" s="271"/>
      <c r="G79" s="270" t="s">
        <v>175</v>
      </c>
      <c r="H79" s="271"/>
      <c r="I79" s="270"/>
      <c r="J79" s="271"/>
      <c r="K79" s="270" t="s">
        <v>85</v>
      </c>
      <c r="L79" s="271"/>
      <c r="M79" s="270"/>
      <c r="N79" s="271"/>
      <c r="O79" s="270" t="s">
        <v>512</v>
      </c>
      <c r="P79" s="271"/>
      <c r="Q79" s="270" t="s">
        <v>454</v>
      </c>
      <c r="R79" s="271"/>
    </row>
    <row r="80" spans="1:18" s="2" customFormat="1" ht="13.5" thickBot="1">
      <c r="A80" s="188"/>
      <c r="B80" s="189"/>
      <c r="C80" s="11" t="s">
        <v>671</v>
      </c>
      <c r="D80" s="157">
        <v>8</v>
      </c>
      <c r="E80" s="11" t="s">
        <v>674</v>
      </c>
      <c r="F80" s="157">
        <v>5</v>
      </c>
      <c r="G80" s="154" t="s">
        <v>672</v>
      </c>
      <c r="H80" s="157">
        <v>7</v>
      </c>
      <c r="I80" s="11"/>
      <c r="J80" s="157"/>
      <c r="K80" s="11" t="s">
        <v>259</v>
      </c>
      <c r="L80" s="157">
        <v>4</v>
      </c>
      <c r="M80" s="11"/>
      <c r="N80" s="157"/>
      <c r="O80" s="11" t="s">
        <v>675</v>
      </c>
      <c r="P80" s="157">
        <v>3</v>
      </c>
      <c r="Q80" s="11" t="s">
        <v>673</v>
      </c>
      <c r="R80" s="157">
        <v>6</v>
      </c>
    </row>
    <row r="81" spans="1:18" s="5" customFormat="1" ht="12.75">
      <c r="A81" s="174" t="s">
        <v>20</v>
      </c>
      <c r="B81" s="119" t="s">
        <v>5</v>
      </c>
      <c r="C81" s="270" t="s">
        <v>523</v>
      </c>
      <c r="D81" s="271"/>
      <c r="E81" s="270" t="s">
        <v>417</v>
      </c>
      <c r="F81" s="271"/>
      <c r="G81" s="270" t="s">
        <v>465</v>
      </c>
      <c r="H81" s="271"/>
      <c r="I81" s="270"/>
      <c r="J81" s="271"/>
      <c r="K81" s="270" t="s">
        <v>483</v>
      </c>
      <c r="L81" s="271"/>
      <c r="M81" s="270"/>
      <c r="N81" s="271"/>
      <c r="O81" s="270" t="s">
        <v>513</v>
      </c>
      <c r="P81" s="271"/>
      <c r="Q81" s="270"/>
      <c r="R81" s="271"/>
    </row>
    <row r="82" spans="1:18" s="2" customFormat="1" ht="13.5" thickBot="1">
      <c r="A82" s="188"/>
      <c r="B82" s="189"/>
      <c r="C82" s="11" t="s">
        <v>247</v>
      </c>
      <c r="D82" s="157">
        <v>8</v>
      </c>
      <c r="E82" s="11" t="s">
        <v>633</v>
      </c>
      <c r="F82" s="157">
        <v>6</v>
      </c>
      <c r="G82" s="11" t="s">
        <v>723</v>
      </c>
      <c r="H82" s="157">
        <v>4</v>
      </c>
      <c r="I82" s="11"/>
      <c r="J82" s="157"/>
      <c r="K82" s="11" t="s">
        <v>724</v>
      </c>
      <c r="L82" s="157">
        <v>7</v>
      </c>
      <c r="M82" s="11"/>
      <c r="N82" s="157"/>
      <c r="O82" s="11" t="s">
        <v>725</v>
      </c>
      <c r="P82" s="157">
        <v>5</v>
      </c>
      <c r="Q82" s="11"/>
      <c r="R82" s="157"/>
    </row>
    <row r="83" spans="1:18" s="216" customFormat="1" ht="12.75">
      <c r="A83" s="213" t="s">
        <v>20</v>
      </c>
      <c r="B83" s="214" t="s">
        <v>6</v>
      </c>
      <c r="C83" s="268" t="s">
        <v>124</v>
      </c>
      <c r="D83" s="269"/>
      <c r="E83" s="272" t="s">
        <v>407</v>
      </c>
      <c r="F83" s="273"/>
      <c r="G83" s="272" t="s">
        <v>169</v>
      </c>
      <c r="H83" s="273"/>
      <c r="I83" s="268"/>
      <c r="J83" s="269"/>
      <c r="K83" s="268" t="s">
        <v>97</v>
      </c>
      <c r="L83" s="269"/>
      <c r="M83" s="272"/>
      <c r="N83" s="273"/>
      <c r="O83" s="272"/>
      <c r="P83" s="273"/>
      <c r="Q83" s="272" t="s">
        <v>451</v>
      </c>
      <c r="R83" s="273"/>
    </row>
    <row r="84" spans="1:18" s="207" customFormat="1" ht="13.5" thickBot="1">
      <c r="A84" s="203"/>
      <c r="B84" s="204"/>
      <c r="C84" s="205" t="s">
        <v>726</v>
      </c>
      <c r="D84" s="206">
        <v>7</v>
      </c>
      <c r="E84" s="205" t="s">
        <v>725</v>
      </c>
      <c r="F84" s="206">
        <v>8</v>
      </c>
      <c r="G84" s="205" t="s">
        <v>726</v>
      </c>
      <c r="H84" s="206">
        <v>6</v>
      </c>
      <c r="I84" s="205"/>
      <c r="J84" s="206"/>
      <c r="K84" s="205" t="s">
        <v>722</v>
      </c>
      <c r="L84" s="206">
        <v>5</v>
      </c>
      <c r="M84" s="205"/>
      <c r="N84" s="206"/>
      <c r="O84" s="205"/>
      <c r="P84" s="206"/>
      <c r="Q84" s="205" t="s">
        <v>723</v>
      </c>
      <c r="R84" s="206">
        <v>4</v>
      </c>
    </row>
    <row r="85" spans="1:18" s="216" customFormat="1" ht="12.75">
      <c r="A85" s="213" t="s">
        <v>20</v>
      </c>
      <c r="B85" s="214" t="s">
        <v>8</v>
      </c>
      <c r="C85" s="268" t="s">
        <v>536</v>
      </c>
      <c r="D85" s="269"/>
      <c r="E85" s="268" t="s">
        <v>416</v>
      </c>
      <c r="F85" s="269"/>
      <c r="G85" s="268" t="s">
        <v>470</v>
      </c>
      <c r="H85" s="269"/>
      <c r="I85" s="268"/>
      <c r="J85" s="269"/>
      <c r="K85" s="268"/>
      <c r="L85" s="269"/>
      <c r="M85" s="268"/>
      <c r="N85" s="269"/>
      <c r="O85" s="268" t="s">
        <v>509</v>
      </c>
      <c r="P85" s="269"/>
      <c r="Q85" s="268"/>
      <c r="R85" s="269"/>
    </row>
    <row r="86" spans="1:18" s="207" customFormat="1" ht="13.5" thickBot="1">
      <c r="A86" s="203"/>
      <c r="B86" s="204"/>
      <c r="C86" s="205" t="s">
        <v>362</v>
      </c>
      <c r="D86" s="206">
        <v>8</v>
      </c>
      <c r="E86" s="217" t="s">
        <v>798</v>
      </c>
      <c r="F86" s="206">
        <v>7</v>
      </c>
      <c r="G86" s="205" t="s">
        <v>799</v>
      </c>
      <c r="H86" s="206">
        <v>6</v>
      </c>
      <c r="I86" s="205"/>
      <c r="J86" s="206"/>
      <c r="K86" s="205"/>
      <c r="L86" s="206"/>
      <c r="M86" s="205"/>
      <c r="N86" s="206"/>
      <c r="O86" s="205" t="s">
        <v>800</v>
      </c>
      <c r="P86" s="206">
        <v>5</v>
      </c>
      <c r="Q86" s="205"/>
      <c r="R86" s="206"/>
    </row>
    <row r="87" spans="1:18" s="216" customFormat="1" ht="12.75">
      <c r="A87" s="213" t="s">
        <v>20</v>
      </c>
      <c r="B87" s="214" t="s">
        <v>10</v>
      </c>
      <c r="C87" s="268"/>
      <c r="D87" s="269"/>
      <c r="E87" s="268"/>
      <c r="F87" s="269"/>
      <c r="G87" s="268" t="s">
        <v>178</v>
      </c>
      <c r="H87" s="269"/>
      <c r="I87" s="268"/>
      <c r="J87" s="269"/>
      <c r="K87" s="268" t="s">
        <v>493</v>
      </c>
      <c r="L87" s="269"/>
      <c r="M87" s="268"/>
      <c r="N87" s="269"/>
      <c r="O87" s="268"/>
      <c r="P87" s="269"/>
      <c r="Q87" s="268"/>
      <c r="R87" s="269"/>
    </row>
    <row r="88" spans="1:18" s="207" customFormat="1" ht="13.5" thickBot="1">
      <c r="A88" s="203"/>
      <c r="B88" s="204"/>
      <c r="C88" s="205"/>
      <c r="D88" s="206"/>
      <c r="E88" s="205"/>
      <c r="F88" s="206"/>
      <c r="G88" s="205" t="s">
        <v>800</v>
      </c>
      <c r="H88" s="206">
        <v>8</v>
      </c>
      <c r="I88" s="205"/>
      <c r="J88" s="206"/>
      <c r="K88" s="205" t="s">
        <v>801</v>
      </c>
      <c r="L88" s="206">
        <v>7</v>
      </c>
      <c r="M88" s="205"/>
      <c r="N88" s="206"/>
      <c r="O88" s="205"/>
      <c r="P88" s="206"/>
      <c r="Q88" s="205"/>
      <c r="R88" s="206"/>
    </row>
    <row r="89" spans="1:18" s="220" customFormat="1" ht="12.75">
      <c r="A89" s="213" t="s">
        <v>17</v>
      </c>
      <c r="B89" s="218" t="s">
        <v>8</v>
      </c>
      <c r="C89" s="303" t="s">
        <v>536</v>
      </c>
      <c r="D89" s="303"/>
      <c r="E89" s="303" t="s">
        <v>416</v>
      </c>
      <c r="F89" s="303"/>
      <c r="G89" s="303" t="s">
        <v>470</v>
      </c>
      <c r="H89" s="303"/>
      <c r="I89" s="299"/>
      <c r="J89" s="299"/>
      <c r="K89" s="303" t="s">
        <v>93</v>
      </c>
      <c r="L89" s="303"/>
      <c r="M89" s="299"/>
      <c r="N89" s="299"/>
      <c r="O89" s="299"/>
      <c r="P89" s="299"/>
      <c r="Q89" s="303"/>
      <c r="R89" s="303"/>
    </row>
    <row r="90" spans="1:18" s="223" customFormat="1" ht="12.75">
      <c r="A90" s="221"/>
      <c r="B90" s="222"/>
      <c r="C90" s="192" t="s">
        <v>727</v>
      </c>
      <c r="D90" s="222">
        <v>8</v>
      </c>
      <c r="E90" s="192" t="s">
        <v>623</v>
      </c>
      <c r="F90" s="222">
        <v>7</v>
      </c>
      <c r="G90" s="192" t="s">
        <v>728</v>
      </c>
      <c r="H90" s="222">
        <v>5</v>
      </c>
      <c r="I90" s="192"/>
      <c r="J90" s="222"/>
      <c r="K90" s="192" t="s">
        <v>355</v>
      </c>
      <c r="L90" s="222">
        <v>6</v>
      </c>
      <c r="M90" s="192"/>
      <c r="N90" s="222"/>
      <c r="O90" s="192"/>
      <c r="P90" s="222"/>
      <c r="Q90" s="192"/>
      <c r="R90" s="222"/>
    </row>
    <row r="91" spans="1:18" s="220" customFormat="1" ht="12.75">
      <c r="A91" s="213" t="s">
        <v>17</v>
      </c>
      <c r="B91" s="218" t="s">
        <v>10</v>
      </c>
      <c r="C91" s="304" t="s">
        <v>120</v>
      </c>
      <c r="D91" s="304"/>
      <c r="E91" s="304"/>
      <c r="F91" s="304"/>
      <c r="G91" s="304" t="s">
        <v>178</v>
      </c>
      <c r="H91" s="304"/>
      <c r="I91" s="304"/>
      <c r="J91" s="304"/>
      <c r="K91" s="304" t="s">
        <v>489</v>
      </c>
      <c r="L91" s="304"/>
      <c r="M91" s="300"/>
      <c r="N91" s="300"/>
      <c r="O91" s="300"/>
      <c r="P91" s="300"/>
      <c r="Q91" s="300"/>
      <c r="R91" s="300"/>
    </row>
    <row r="92" spans="1:18" s="220" customFormat="1" ht="13.5" thickBot="1">
      <c r="A92" s="213"/>
      <c r="B92" s="218"/>
      <c r="C92" s="224" t="s">
        <v>730</v>
      </c>
      <c r="D92" s="218">
        <v>7</v>
      </c>
      <c r="E92" s="224"/>
      <c r="F92" s="218"/>
      <c r="G92" s="224" t="s">
        <v>729</v>
      </c>
      <c r="H92" s="218">
        <v>8</v>
      </c>
      <c r="I92" s="224"/>
      <c r="J92" s="218"/>
      <c r="K92" s="224" t="s">
        <v>731</v>
      </c>
      <c r="L92" s="218">
        <v>6</v>
      </c>
      <c r="M92" s="224"/>
      <c r="N92" s="218"/>
      <c r="O92" s="224"/>
      <c r="P92" s="218"/>
      <c r="Q92" s="224"/>
      <c r="R92" s="218"/>
    </row>
    <row r="93" spans="1:18" s="226" customFormat="1" ht="12.75">
      <c r="A93" s="258" t="s">
        <v>22</v>
      </c>
      <c r="B93" s="259"/>
      <c r="C93" s="262" t="s">
        <v>32</v>
      </c>
      <c r="D93" s="263"/>
      <c r="E93" s="262" t="s">
        <v>33</v>
      </c>
      <c r="F93" s="263"/>
      <c r="G93" s="262" t="s">
        <v>34</v>
      </c>
      <c r="H93" s="263"/>
      <c r="I93" s="262" t="s">
        <v>35</v>
      </c>
      <c r="J93" s="263"/>
      <c r="K93" s="262" t="s">
        <v>36</v>
      </c>
      <c r="L93" s="263"/>
      <c r="M93" s="262" t="s">
        <v>40</v>
      </c>
      <c r="N93" s="263"/>
      <c r="O93" s="262" t="s">
        <v>405</v>
      </c>
      <c r="P93" s="263"/>
      <c r="Q93" s="262" t="s">
        <v>406</v>
      </c>
      <c r="R93" s="263"/>
    </row>
    <row r="94" spans="1:18" s="343" customFormat="1" ht="12">
      <c r="A94" s="344" t="s">
        <v>1</v>
      </c>
      <c r="C94" s="340" t="s">
        <v>813</v>
      </c>
      <c r="D94" s="341">
        <f>D2</f>
        <v>289</v>
      </c>
      <c r="E94" s="341" t="s">
        <v>815</v>
      </c>
      <c r="F94" s="341">
        <f>F2</f>
        <v>172</v>
      </c>
      <c r="G94" s="341" t="s">
        <v>814</v>
      </c>
      <c r="H94" s="341">
        <f>H2</f>
        <v>295</v>
      </c>
      <c r="I94" s="341" t="s">
        <v>817</v>
      </c>
      <c r="J94" s="341">
        <f>J2</f>
        <v>69</v>
      </c>
      <c r="K94" s="341" t="s">
        <v>819</v>
      </c>
      <c r="L94" s="341">
        <f>L2</f>
        <v>239</v>
      </c>
      <c r="M94" s="341" t="s">
        <v>818</v>
      </c>
      <c r="N94" s="341">
        <f>N2</f>
        <v>39</v>
      </c>
      <c r="O94" s="341" t="s">
        <v>816</v>
      </c>
      <c r="P94" s="341">
        <f>P2</f>
        <v>154</v>
      </c>
      <c r="Q94" s="341" t="s">
        <v>820</v>
      </c>
      <c r="R94" s="342">
        <f>R2</f>
        <v>74</v>
      </c>
    </row>
    <row r="95" spans="1:18" s="236" customFormat="1" ht="13.5" thickBot="1">
      <c r="A95" s="235" t="s">
        <v>2</v>
      </c>
      <c r="B95" s="229"/>
      <c r="C95" s="230" t="s">
        <v>814</v>
      </c>
      <c r="D95" s="33">
        <f>'Women 2014'!$D$1</f>
        <v>224</v>
      </c>
      <c r="E95" s="336" t="s">
        <v>816</v>
      </c>
      <c r="F95" s="33">
        <f>'Women 2014'!$F$1</f>
        <v>145</v>
      </c>
      <c r="G95" s="336" t="s">
        <v>813</v>
      </c>
      <c r="H95" s="33">
        <f>'Women 2014'!$H$1</f>
        <v>216</v>
      </c>
      <c r="I95" s="336"/>
      <c r="J95" s="33">
        <f>'Women 2014'!$J$1</f>
        <v>0</v>
      </c>
      <c r="K95" s="336" t="s">
        <v>815</v>
      </c>
      <c r="L95" s="33">
        <f>'Women 2014'!$L$1</f>
        <v>161</v>
      </c>
      <c r="M95" s="336" t="s">
        <v>817</v>
      </c>
      <c r="N95" s="33">
        <f>'Women 2014'!$N$1</f>
        <v>23</v>
      </c>
      <c r="O95" s="336" t="s">
        <v>820</v>
      </c>
      <c r="P95" s="33">
        <f>'Women 2014'!$P$1</f>
        <v>123</v>
      </c>
      <c r="Q95" s="336" t="s">
        <v>819</v>
      </c>
      <c r="R95" s="33">
        <f>'Women 2014'!$R$1</f>
        <v>163</v>
      </c>
    </row>
    <row r="96" spans="1:18" s="243" customFormat="1" ht="14.25" thickTop="1" thickBot="1">
      <c r="A96" s="237" t="s">
        <v>28</v>
      </c>
      <c r="B96" s="238"/>
      <c r="C96" s="239" t="s">
        <v>814</v>
      </c>
      <c r="D96" s="337">
        <f>SUM(D94:D95)</f>
        <v>513</v>
      </c>
      <c r="E96" s="338" t="s">
        <v>815</v>
      </c>
      <c r="F96" s="337">
        <f>SUM(F94:F95)</f>
        <v>317</v>
      </c>
      <c r="G96" s="338" t="s">
        <v>813</v>
      </c>
      <c r="H96" s="337">
        <f>SUM(H94:H95)</f>
        <v>511</v>
      </c>
      <c r="I96" s="338" t="s">
        <v>818</v>
      </c>
      <c r="J96" s="337">
        <f>SUM(J94:J95)</f>
        <v>69</v>
      </c>
      <c r="K96" s="338" t="s">
        <v>819</v>
      </c>
      <c r="L96" s="337">
        <f>SUM(L94:L95)</f>
        <v>400</v>
      </c>
      <c r="M96" s="338" t="s">
        <v>817</v>
      </c>
      <c r="N96" s="337">
        <f>SUM(N94:N95)</f>
        <v>62</v>
      </c>
      <c r="O96" s="338" t="s">
        <v>816</v>
      </c>
      <c r="P96" s="337">
        <f>SUM(P94:P95)</f>
        <v>277</v>
      </c>
      <c r="Q96" s="338" t="s">
        <v>820</v>
      </c>
      <c r="R96" s="339">
        <f>SUM(R94:R95)</f>
        <v>237</v>
      </c>
    </row>
  </sheetData>
  <sortState ref="A3:C10">
    <sortCondition ref="C3:C10"/>
  </sortState>
  <mergeCells count="351">
    <mergeCell ref="Q29:R29"/>
    <mergeCell ref="E29:F29"/>
    <mergeCell ref="G29:H29"/>
    <mergeCell ref="K29:L29"/>
    <mergeCell ref="M29:N29"/>
    <mergeCell ref="O29:P29"/>
    <mergeCell ref="E55:F55"/>
    <mergeCell ref="G33:H33"/>
    <mergeCell ref="G55:H55"/>
    <mergeCell ref="I55:J55"/>
    <mergeCell ref="K55:L55"/>
    <mergeCell ref="M55:N55"/>
    <mergeCell ref="O55:P55"/>
    <mergeCell ref="Q55:R55"/>
    <mergeCell ref="M33:N33"/>
    <mergeCell ref="M37:N37"/>
    <mergeCell ref="M41:N41"/>
    <mergeCell ref="M45:N45"/>
    <mergeCell ref="M49:N49"/>
    <mergeCell ref="M53:N53"/>
    <mergeCell ref="O41:P41"/>
    <mergeCell ref="O43:P43"/>
    <mergeCell ref="O45:P45"/>
    <mergeCell ref="O47:P47"/>
    <mergeCell ref="A1:B1"/>
    <mergeCell ref="A3:B3"/>
    <mergeCell ref="C4:D4"/>
    <mergeCell ref="E4:F4"/>
    <mergeCell ref="G4:H4"/>
    <mergeCell ref="I4:J4"/>
    <mergeCell ref="K4:L4"/>
    <mergeCell ref="M4:N4"/>
    <mergeCell ref="C5:D5"/>
    <mergeCell ref="E5:F5"/>
    <mergeCell ref="G5:H5"/>
    <mergeCell ref="I5:J5"/>
    <mergeCell ref="K5:L5"/>
    <mergeCell ref="M5:N5"/>
    <mergeCell ref="M7:N7"/>
    <mergeCell ref="C9:D9"/>
    <mergeCell ref="E9:F9"/>
    <mergeCell ref="G9:H9"/>
    <mergeCell ref="I9:J9"/>
    <mergeCell ref="K9:L9"/>
    <mergeCell ref="M9:N9"/>
    <mergeCell ref="C7:D7"/>
    <mergeCell ref="E7:F7"/>
    <mergeCell ref="G7:H7"/>
    <mergeCell ref="I7:J7"/>
    <mergeCell ref="K7:L7"/>
    <mergeCell ref="M11:N11"/>
    <mergeCell ref="C13:D13"/>
    <mergeCell ref="E13:F13"/>
    <mergeCell ref="G13:H13"/>
    <mergeCell ref="I13:J13"/>
    <mergeCell ref="K13:L13"/>
    <mergeCell ref="M13:N13"/>
    <mergeCell ref="C11:D11"/>
    <mergeCell ref="E11:F11"/>
    <mergeCell ref="G11:H11"/>
    <mergeCell ref="I11:J11"/>
    <mergeCell ref="K11:L11"/>
    <mergeCell ref="M15:N15"/>
    <mergeCell ref="C17:D17"/>
    <mergeCell ref="E17:F17"/>
    <mergeCell ref="G17:H17"/>
    <mergeCell ref="I17:J17"/>
    <mergeCell ref="K17:L17"/>
    <mergeCell ref="M17:N17"/>
    <mergeCell ref="C15:D15"/>
    <mergeCell ref="E15:F15"/>
    <mergeCell ref="G15:H15"/>
    <mergeCell ref="I15:J15"/>
    <mergeCell ref="K15:L15"/>
    <mergeCell ref="M19:N19"/>
    <mergeCell ref="C21:D21"/>
    <mergeCell ref="E21:F21"/>
    <mergeCell ref="G21:H21"/>
    <mergeCell ref="I21:J21"/>
    <mergeCell ref="K21:L21"/>
    <mergeCell ref="M21:N21"/>
    <mergeCell ref="C19:D19"/>
    <mergeCell ref="E19:F19"/>
    <mergeCell ref="G19:H19"/>
    <mergeCell ref="I19:J19"/>
    <mergeCell ref="K19:L19"/>
    <mergeCell ref="M23:N23"/>
    <mergeCell ref="C25:D25"/>
    <mergeCell ref="E25:F25"/>
    <mergeCell ref="G25:H25"/>
    <mergeCell ref="I25:J25"/>
    <mergeCell ref="K25:L25"/>
    <mergeCell ref="M25:N25"/>
    <mergeCell ref="C23:D23"/>
    <mergeCell ref="E23:F23"/>
    <mergeCell ref="G23:H23"/>
    <mergeCell ref="I23:J23"/>
    <mergeCell ref="K23:L23"/>
    <mergeCell ref="M27:N27"/>
    <mergeCell ref="C31:D31"/>
    <mergeCell ref="E31:F31"/>
    <mergeCell ref="G31:H31"/>
    <mergeCell ref="I31:J31"/>
    <mergeCell ref="K31:L31"/>
    <mergeCell ref="M31:N31"/>
    <mergeCell ref="C27:D27"/>
    <mergeCell ref="E27:F27"/>
    <mergeCell ref="G27:H27"/>
    <mergeCell ref="I27:J27"/>
    <mergeCell ref="K27:L27"/>
    <mergeCell ref="C35:D35"/>
    <mergeCell ref="E35:F35"/>
    <mergeCell ref="I35:J35"/>
    <mergeCell ref="K35:L35"/>
    <mergeCell ref="M35:N35"/>
    <mergeCell ref="C33:D33"/>
    <mergeCell ref="E33:F33"/>
    <mergeCell ref="G35:H35"/>
    <mergeCell ref="I33:J33"/>
    <mergeCell ref="K33:L33"/>
    <mergeCell ref="C39:D39"/>
    <mergeCell ref="E39:F39"/>
    <mergeCell ref="G39:H39"/>
    <mergeCell ref="I39:J39"/>
    <mergeCell ref="K39:L39"/>
    <mergeCell ref="M39:N39"/>
    <mergeCell ref="C37:D37"/>
    <mergeCell ref="E37:F37"/>
    <mergeCell ref="I37:J37"/>
    <mergeCell ref="K37:L37"/>
    <mergeCell ref="C43:D43"/>
    <mergeCell ref="E43:F43"/>
    <mergeCell ref="G43:H43"/>
    <mergeCell ref="I43:J43"/>
    <mergeCell ref="K43:L43"/>
    <mergeCell ref="M43:N43"/>
    <mergeCell ref="C41:D41"/>
    <mergeCell ref="E41:F41"/>
    <mergeCell ref="G41:H41"/>
    <mergeCell ref="I41:J41"/>
    <mergeCell ref="K41:L41"/>
    <mergeCell ref="C47:D47"/>
    <mergeCell ref="E47:F47"/>
    <mergeCell ref="G47:H47"/>
    <mergeCell ref="I47:J47"/>
    <mergeCell ref="K47:L47"/>
    <mergeCell ref="M47:N47"/>
    <mergeCell ref="C45:D45"/>
    <mergeCell ref="E45:F45"/>
    <mergeCell ref="G45:H45"/>
    <mergeCell ref="I45:J45"/>
    <mergeCell ref="K45:L45"/>
    <mergeCell ref="C51:D51"/>
    <mergeCell ref="E51:F51"/>
    <mergeCell ref="G51:H51"/>
    <mergeCell ref="I51:J51"/>
    <mergeCell ref="K51:L51"/>
    <mergeCell ref="M51:N51"/>
    <mergeCell ref="C49:D49"/>
    <mergeCell ref="E49:F49"/>
    <mergeCell ref="G49:H49"/>
    <mergeCell ref="I49:J49"/>
    <mergeCell ref="K49:L49"/>
    <mergeCell ref="C61:D61"/>
    <mergeCell ref="E61:F61"/>
    <mergeCell ref="G61:H61"/>
    <mergeCell ref="I61:J61"/>
    <mergeCell ref="K61:L61"/>
    <mergeCell ref="M61:N61"/>
    <mergeCell ref="C53:D53"/>
    <mergeCell ref="E53:F53"/>
    <mergeCell ref="G53:H53"/>
    <mergeCell ref="I53:J53"/>
    <mergeCell ref="K53:L53"/>
    <mergeCell ref="M63:N63"/>
    <mergeCell ref="C65:D65"/>
    <mergeCell ref="E65:F65"/>
    <mergeCell ref="G65:H65"/>
    <mergeCell ref="I65:J65"/>
    <mergeCell ref="K65:L65"/>
    <mergeCell ref="M65:N65"/>
    <mergeCell ref="C63:D63"/>
    <mergeCell ref="E63:F63"/>
    <mergeCell ref="G63:H63"/>
    <mergeCell ref="I63:J63"/>
    <mergeCell ref="K63:L63"/>
    <mergeCell ref="M67:N67"/>
    <mergeCell ref="C69:D69"/>
    <mergeCell ref="E69:F69"/>
    <mergeCell ref="G69:H69"/>
    <mergeCell ref="I69:J69"/>
    <mergeCell ref="K69:L69"/>
    <mergeCell ref="M69:N69"/>
    <mergeCell ref="C67:D67"/>
    <mergeCell ref="E67:F67"/>
    <mergeCell ref="G67:H67"/>
    <mergeCell ref="I67:J67"/>
    <mergeCell ref="K67:L67"/>
    <mergeCell ref="M71:N71"/>
    <mergeCell ref="C73:D73"/>
    <mergeCell ref="E73:F73"/>
    <mergeCell ref="G73:H73"/>
    <mergeCell ref="I73:J73"/>
    <mergeCell ref="K73:L73"/>
    <mergeCell ref="M73:N73"/>
    <mergeCell ref="C71:D71"/>
    <mergeCell ref="E71:F71"/>
    <mergeCell ref="G71:H71"/>
    <mergeCell ref="I71:J71"/>
    <mergeCell ref="K71:L71"/>
    <mergeCell ref="M75:N75"/>
    <mergeCell ref="C77:D77"/>
    <mergeCell ref="E77:F77"/>
    <mergeCell ref="G77:H77"/>
    <mergeCell ref="I77:J77"/>
    <mergeCell ref="K77:L77"/>
    <mergeCell ref="M77:N77"/>
    <mergeCell ref="C75:D75"/>
    <mergeCell ref="E75:F75"/>
    <mergeCell ref="G75:H75"/>
    <mergeCell ref="I75:J75"/>
    <mergeCell ref="K75:L75"/>
    <mergeCell ref="M79:N79"/>
    <mergeCell ref="C81:D81"/>
    <mergeCell ref="E81:F81"/>
    <mergeCell ref="G81:H81"/>
    <mergeCell ref="I81:J81"/>
    <mergeCell ref="K81:L81"/>
    <mergeCell ref="M81:N81"/>
    <mergeCell ref="C79:D79"/>
    <mergeCell ref="E79:F79"/>
    <mergeCell ref="G79:H79"/>
    <mergeCell ref="I79:J79"/>
    <mergeCell ref="K79:L79"/>
    <mergeCell ref="M83:N83"/>
    <mergeCell ref="C85:D85"/>
    <mergeCell ref="E85:F85"/>
    <mergeCell ref="G85:H85"/>
    <mergeCell ref="I85:J85"/>
    <mergeCell ref="K85:L85"/>
    <mergeCell ref="M85:N85"/>
    <mergeCell ref="C83:D83"/>
    <mergeCell ref="E83:F83"/>
    <mergeCell ref="G83:H83"/>
    <mergeCell ref="I83:J83"/>
    <mergeCell ref="K83:L83"/>
    <mergeCell ref="M87:N87"/>
    <mergeCell ref="C89:D89"/>
    <mergeCell ref="E89:F89"/>
    <mergeCell ref="G89:H89"/>
    <mergeCell ref="I89:J89"/>
    <mergeCell ref="K89:L89"/>
    <mergeCell ref="M89:N89"/>
    <mergeCell ref="C87:D87"/>
    <mergeCell ref="E87:F87"/>
    <mergeCell ref="G87:H87"/>
    <mergeCell ref="I87:J87"/>
    <mergeCell ref="K87:L87"/>
    <mergeCell ref="M91:N91"/>
    <mergeCell ref="A93:B93"/>
    <mergeCell ref="C93:D93"/>
    <mergeCell ref="E93:F93"/>
    <mergeCell ref="G93:H93"/>
    <mergeCell ref="I93:J93"/>
    <mergeCell ref="K93:L93"/>
    <mergeCell ref="M93:N93"/>
    <mergeCell ref="C91:D91"/>
    <mergeCell ref="E91:F91"/>
    <mergeCell ref="G91:H91"/>
    <mergeCell ref="I91:J91"/>
    <mergeCell ref="K91:L91"/>
    <mergeCell ref="O4:P4"/>
    <mergeCell ref="O5:P5"/>
    <mergeCell ref="O7:P7"/>
    <mergeCell ref="O9:P9"/>
    <mergeCell ref="O11:P11"/>
    <mergeCell ref="O13:P13"/>
    <mergeCell ref="O15:P15"/>
    <mergeCell ref="O17:P17"/>
    <mergeCell ref="O19:P19"/>
    <mergeCell ref="O21:P21"/>
    <mergeCell ref="O23:P23"/>
    <mergeCell ref="O25:P25"/>
    <mergeCell ref="O27:P27"/>
    <mergeCell ref="O31:P31"/>
    <mergeCell ref="O33:P33"/>
    <mergeCell ref="O35:P35"/>
    <mergeCell ref="O37:P37"/>
    <mergeCell ref="O39:P39"/>
    <mergeCell ref="O49:P49"/>
    <mergeCell ref="O51:P51"/>
    <mergeCell ref="O53:P53"/>
    <mergeCell ref="O61:P61"/>
    <mergeCell ref="O63:P63"/>
    <mergeCell ref="O65:P65"/>
    <mergeCell ref="O67:P67"/>
    <mergeCell ref="O69:P69"/>
    <mergeCell ref="O71:P71"/>
    <mergeCell ref="O73:P73"/>
    <mergeCell ref="O75:P75"/>
    <mergeCell ref="O77:P77"/>
    <mergeCell ref="O79:P79"/>
    <mergeCell ref="O81:P81"/>
    <mergeCell ref="O83:P83"/>
    <mergeCell ref="O85:P85"/>
    <mergeCell ref="O87:P87"/>
    <mergeCell ref="O89:P89"/>
    <mergeCell ref="O91:P91"/>
    <mergeCell ref="O93:P93"/>
    <mergeCell ref="Q4:R4"/>
    <mergeCell ref="Q5:R5"/>
    <mergeCell ref="Q7:R7"/>
    <mergeCell ref="Q9:R9"/>
    <mergeCell ref="Q11:R11"/>
    <mergeCell ref="Q13:R13"/>
    <mergeCell ref="Q15:R15"/>
    <mergeCell ref="Q17:R17"/>
    <mergeCell ref="Q19:R19"/>
    <mergeCell ref="Q21:R21"/>
    <mergeCell ref="Q23:R23"/>
    <mergeCell ref="Q25:R25"/>
    <mergeCell ref="Q27:R27"/>
    <mergeCell ref="Q31:R31"/>
    <mergeCell ref="Q33:R33"/>
    <mergeCell ref="Q35:R35"/>
    <mergeCell ref="Q37:R37"/>
    <mergeCell ref="Q39:R39"/>
    <mergeCell ref="Q41:R41"/>
    <mergeCell ref="Q43:R43"/>
    <mergeCell ref="Q45:R45"/>
    <mergeCell ref="Q47:R47"/>
    <mergeCell ref="Q49:R49"/>
    <mergeCell ref="Q51:R51"/>
    <mergeCell ref="Q53:R53"/>
    <mergeCell ref="Q61:R61"/>
    <mergeCell ref="Q63:R63"/>
    <mergeCell ref="Q83:R83"/>
    <mergeCell ref="Q85:R85"/>
    <mergeCell ref="Q87:R87"/>
    <mergeCell ref="Q89:R89"/>
    <mergeCell ref="Q91:R91"/>
    <mergeCell ref="Q93:R93"/>
    <mergeCell ref="Q65:R65"/>
    <mergeCell ref="Q67:R67"/>
    <mergeCell ref="Q69:R69"/>
    <mergeCell ref="Q71:R71"/>
    <mergeCell ref="Q73:R73"/>
    <mergeCell ref="Q75:R75"/>
    <mergeCell ref="Q77:R77"/>
    <mergeCell ref="Q79:R79"/>
    <mergeCell ref="Q81:R81"/>
  </mergeCells>
  <printOptions gridLines="1"/>
  <pageMargins left="0.47244094488188981" right="0.59055118110236227" top="0.82677165354330717" bottom="0.15748031496062992" header="0.23622047244094491" footer="0.15748031496062992"/>
  <pageSetup paperSize="9" scale="80" orientation="landscape" verticalDpi="300" r:id="rId1"/>
  <headerFooter>
    <oddHeader>&amp;C&amp;"-,Bold"ENGLAND ATHLETICS MASTERS INDOOR INTER AREA TRACK &amp; FIELD CHALLENGE
LEE VALLEY ATHLETICS CENTRE, LONDON
SUNDAY 23rd FEBRUARY 2014</oddHeader>
  </headerFooter>
  <rowBreaks count="1" manualBreakCount="1">
    <brk id="48" max="17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R71"/>
  <sheetViews>
    <sheetView tabSelected="1" zoomScaleNormal="100" workbookViewId="0">
      <pane xSplit="2" ySplit="2" topLeftCell="C48" activePane="bottomRight" state="frozen"/>
      <selection pane="topRight" activeCell="C1" sqref="C1"/>
      <selection pane="bottomLeft" activeCell="A3" sqref="A3"/>
      <selection pane="bottomRight" activeCell="I52" sqref="I52:J52"/>
    </sheetView>
  </sheetViews>
  <sheetFormatPr defaultRowHeight="15"/>
  <cols>
    <col min="1" max="1" width="9.85546875" style="12" customWidth="1"/>
    <col min="2" max="2" width="9.85546875" customWidth="1"/>
    <col min="9" max="9" width="9.140625" style="12"/>
  </cols>
  <sheetData>
    <row r="1" spans="1:18" s="34" customFormat="1" ht="13.5" thickBot="1">
      <c r="A1" s="346" t="s">
        <v>0</v>
      </c>
      <c r="B1" s="27"/>
      <c r="C1" s="28"/>
      <c r="D1" s="33">
        <f>SUM(D3:D82)</f>
        <v>224</v>
      </c>
      <c r="E1" s="30"/>
      <c r="F1" s="33">
        <f>SUM(F3:F82)</f>
        <v>145</v>
      </c>
      <c r="G1" s="30"/>
      <c r="H1" s="33">
        <f>SUM(H2:H82)</f>
        <v>216</v>
      </c>
      <c r="I1" s="30"/>
      <c r="J1" s="33">
        <f>SUM(J2:J82)</f>
        <v>0</v>
      </c>
      <c r="K1" s="30"/>
      <c r="L1" s="33">
        <f>SUM(L2:L82)</f>
        <v>161</v>
      </c>
      <c r="M1" s="30"/>
      <c r="N1" s="33">
        <f>SUM(N2:N82)</f>
        <v>23</v>
      </c>
      <c r="O1" s="30"/>
      <c r="P1" s="33">
        <f>SUM(P2:P82)</f>
        <v>123</v>
      </c>
      <c r="Q1" s="30"/>
      <c r="R1" s="33">
        <f>SUM(R2:R82)</f>
        <v>163</v>
      </c>
    </row>
    <row r="2" spans="1:18" s="39" customFormat="1" ht="16.5" customHeight="1" thickTop="1" thickBot="1">
      <c r="A2" s="188" t="s">
        <v>3</v>
      </c>
      <c r="B2" s="17" t="s">
        <v>4</v>
      </c>
      <c r="C2" s="309" t="s">
        <v>32</v>
      </c>
      <c r="D2" s="308"/>
      <c r="E2" s="307" t="s">
        <v>33</v>
      </c>
      <c r="F2" s="308"/>
      <c r="G2" s="307" t="s">
        <v>34</v>
      </c>
      <c r="H2" s="308"/>
      <c r="I2" s="307" t="s">
        <v>35</v>
      </c>
      <c r="J2" s="308"/>
      <c r="K2" s="307" t="s">
        <v>36</v>
      </c>
      <c r="L2" s="308"/>
      <c r="M2" s="307" t="s">
        <v>40</v>
      </c>
      <c r="N2" s="308"/>
      <c r="O2" s="307" t="s">
        <v>405</v>
      </c>
      <c r="P2" s="308"/>
      <c r="Q2" s="307" t="s">
        <v>406</v>
      </c>
      <c r="R2" s="308"/>
    </row>
    <row r="3" spans="1:18" s="45" customFormat="1" ht="12.75">
      <c r="A3" s="254" t="s">
        <v>38</v>
      </c>
      <c r="B3" s="41" t="s">
        <v>29</v>
      </c>
      <c r="C3" s="310" t="s">
        <v>543</v>
      </c>
      <c r="D3" s="267"/>
      <c r="E3" s="266"/>
      <c r="F3" s="267"/>
      <c r="G3" s="266" t="s">
        <v>475</v>
      </c>
      <c r="H3" s="267"/>
      <c r="I3" s="266"/>
      <c r="J3" s="267"/>
      <c r="K3" s="266"/>
      <c r="L3" s="267"/>
      <c r="M3" s="305"/>
      <c r="N3" s="306"/>
      <c r="O3" s="305"/>
      <c r="P3" s="306"/>
      <c r="Q3" s="305" t="s">
        <v>429</v>
      </c>
      <c r="R3" s="306"/>
    </row>
    <row r="4" spans="1:18" s="55" customFormat="1" ht="13.5" thickBot="1">
      <c r="A4" s="347"/>
      <c r="B4" s="47"/>
      <c r="C4" s="86">
        <v>12.57</v>
      </c>
      <c r="D4" s="49">
        <v>6</v>
      </c>
      <c r="E4" s="50"/>
      <c r="F4" s="49"/>
      <c r="G4" s="59">
        <v>9.56</v>
      </c>
      <c r="H4" s="49">
        <v>8</v>
      </c>
      <c r="I4" s="50"/>
      <c r="J4" s="49"/>
      <c r="K4" s="50"/>
      <c r="L4" s="49"/>
      <c r="M4" s="52"/>
      <c r="N4" s="53"/>
      <c r="O4" s="52"/>
      <c r="P4" s="53"/>
      <c r="Q4" s="52">
        <v>10.5</v>
      </c>
      <c r="R4" s="53">
        <v>7</v>
      </c>
    </row>
    <row r="5" spans="1:18" s="45" customFormat="1" ht="12.75">
      <c r="A5" s="254" t="s">
        <v>38</v>
      </c>
      <c r="B5" s="41" t="s">
        <v>30</v>
      </c>
      <c r="C5" s="310" t="s">
        <v>138</v>
      </c>
      <c r="D5" s="267"/>
      <c r="E5" s="266"/>
      <c r="F5" s="267"/>
      <c r="G5" s="266"/>
      <c r="H5" s="267"/>
      <c r="I5" s="266"/>
      <c r="J5" s="267"/>
      <c r="K5" s="266"/>
      <c r="L5" s="267"/>
      <c r="M5" s="305"/>
      <c r="N5" s="306"/>
      <c r="O5" s="305" t="s">
        <v>514</v>
      </c>
      <c r="P5" s="306"/>
      <c r="Q5" s="305" t="s">
        <v>430</v>
      </c>
      <c r="R5" s="306"/>
    </row>
    <row r="6" spans="1:18" s="55" customFormat="1" ht="13.5" thickBot="1">
      <c r="A6" s="347"/>
      <c r="B6" s="47"/>
      <c r="C6" s="86">
        <v>10.64</v>
      </c>
      <c r="D6" s="49">
        <v>8</v>
      </c>
      <c r="E6" s="50"/>
      <c r="F6" s="49"/>
      <c r="G6" s="50"/>
      <c r="H6" s="49"/>
      <c r="I6" s="50"/>
      <c r="J6" s="49"/>
      <c r="K6" s="50"/>
      <c r="L6" s="49"/>
      <c r="M6" s="52"/>
      <c r="N6" s="53"/>
      <c r="O6" s="52">
        <v>12.31</v>
      </c>
      <c r="P6" s="53">
        <v>7</v>
      </c>
      <c r="Q6" s="52">
        <v>13.88</v>
      </c>
      <c r="R6" s="53">
        <v>6</v>
      </c>
    </row>
    <row r="7" spans="1:18" s="58" customFormat="1" ht="12.75">
      <c r="A7" s="254" t="s">
        <v>7</v>
      </c>
      <c r="B7" s="41" t="s">
        <v>29</v>
      </c>
      <c r="C7" s="310" t="s">
        <v>538</v>
      </c>
      <c r="D7" s="267"/>
      <c r="E7" s="266"/>
      <c r="F7" s="267"/>
      <c r="G7" s="266" t="s">
        <v>182</v>
      </c>
      <c r="H7" s="267"/>
      <c r="I7" s="266"/>
      <c r="J7" s="267"/>
      <c r="K7" s="266" t="s">
        <v>77</v>
      </c>
      <c r="L7" s="267"/>
      <c r="M7" s="266" t="s">
        <v>551</v>
      </c>
      <c r="N7" s="267"/>
      <c r="O7" s="266"/>
      <c r="P7" s="267"/>
      <c r="Q7" s="266" t="s">
        <v>442</v>
      </c>
      <c r="R7" s="267"/>
    </row>
    <row r="8" spans="1:18" s="55" customFormat="1" ht="13.5" thickBot="1">
      <c r="A8" s="347"/>
      <c r="B8" s="47"/>
      <c r="C8" s="48" t="s">
        <v>569</v>
      </c>
      <c r="D8" s="3">
        <v>6</v>
      </c>
      <c r="E8" s="50"/>
      <c r="F8" s="49"/>
      <c r="G8" s="50" t="s">
        <v>571</v>
      </c>
      <c r="H8" s="3">
        <v>5</v>
      </c>
      <c r="I8" s="50"/>
      <c r="J8" s="49"/>
      <c r="K8" s="50" t="s">
        <v>567</v>
      </c>
      <c r="L8" s="49">
        <v>7</v>
      </c>
      <c r="M8" s="64" t="s">
        <v>566</v>
      </c>
      <c r="N8" s="53">
        <v>8</v>
      </c>
      <c r="O8" s="59"/>
      <c r="P8" s="53"/>
      <c r="Q8" s="59" t="s">
        <v>573</v>
      </c>
      <c r="R8" s="53">
        <v>4</v>
      </c>
    </row>
    <row r="9" spans="1:18" s="58" customFormat="1" ht="12.75">
      <c r="A9" s="254" t="s">
        <v>7</v>
      </c>
      <c r="B9" s="41" t="s">
        <v>30</v>
      </c>
      <c r="C9" s="310" t="s">
        <v>539</v>
      </c>
      <c r="D9" s="267"/>
      <c r="E9" s="266" t="s">
        <v>59</v>
      </c>
      <c r="F9" s="267"/>
      <c r="G9" s="266" t="s">
        <v>181</v>
      </c>
      <c r="H9" s="267"/>
      <c r="I9" s="266"/>
      <c r="J9" s="267"/>
      <c r="K9" s="266" t="s">
        <v>478</v>
      </c>
      <c r="L9" s="267"/>
      <c r="M9" s="266"/>
      <c r="N9" s="267"/>
      <c r="O9" s="266"/>
      <c r="P9" s="267"/>
      <c r="Q9" s="266" t="s">
        <v>432</v>
      </c>
      <c r="R9" s="267"/>
    </row>
    <row r="10" spans="1:18" s="62" customFormat="1" ht="13.5" thickBot="1">
      <c r="A10" s="348"/>
      <c r="B10" s="61"/>
      <c r="C10" s="62" t="s">
        <v>572</v>
      </c>
      <c r="D10" s="49">
        <v>6</v>
      </c>
      <c r="E10" s="50" t="s">
        <v>570</v>
      </c>
      <c r="F10" s="49">
        <v>7</v>
      </c>
      <c r="G10" s="64" t="s">
        <v>575</v>
      </c>
      <c r="H10" s="49">
        <v>4</v>
      </c>
      <c r="I10" s="50"/>
      <c r="J10" s="49"/>
      <c r="K10" s="64" t="s">
        <v>568</v>
      </c>
      <c r="L10" s="49">
        <v>8</v>
      </c>
      <c r="M10" s="64"/>
      <c r="N10" s="53"/>
      <c r="O10" s="64"/>
      <c r="P10" s="53"/>
      <c r="Q10" s="64" t="s">
        <v>574</v>
      </c>
      <c r="R10" s="53">
        <v>5</v>
      </c>
    </row>
    <row r="11" spans="1:18" s="70" customFormat="1" ht="12.75">
      <c r="A11" s="349" t="s">
        <v>9</v>
      </c>
      <c r="B11" s="66" t="s">
        <v>29</v>
      </c>
      <c r="C11" s="311" t="s">
        <v>142</v>
      </c>
      <c r="D11" s="312"/>
      <c r="E11" s="313"/>
      <c r="F11" s="312"/>
      <c r="G11" s="313" t="s">
        <v>471</v>
      </c>
      <c r="H11" s="312"/>
      <c r="I11" s="313"/>
      <c r="J11" s="312"/>
      <c r="K11" s="313" t="s">
        <v>71</v>
      </c>
      <c r="L11" s="312"/>
      <c r="M11" s="313"/>
      <c r="N11" s="312"/>
      <c r="O11" s="313" t="s">
        <v>515</v>
      </c>
      <c r="P11" s="312"/>
      <c r="Q11" s="313" t="s">
        <v>433</v>
      </c>
      <c r="R11" s="312"/>
    </row>
    <row r="12" spans="1:18" s="72" customFormat="1" ht="13.5" thickBot="1">
      <c r="A12" s="350"/>
      <c r="B12" s="66"/>
      <c r="C12" s="72" t="s">
        <v>608</v>
      </c>
      <c r="D12" s="56">
        <v>4</v>
      </c>
      <c r="E12" s="73"/>
      <c r="F12" s="56"/>
      <c r="G12" s="73">
        <v>68.83</v>
      </c>
      <c r="H12" s="56">
        <v>6</v>
      </c>
      <c r="I12" s="73"/>
      <c r="J12" s="56"/>
      <c r="K12" s="73">
        <v>69.19</v>
      </c>
      <c r="L12" s="56">
        <v>5</v>
      </c>
      <c r="M12" s="73"/>
      <c r="N12" s="75"/>
      <c r="O12" s="73">
        <v>61.69</v>
      </c>
      <c r="P12" s="75">
        <v>8</v>
      </c>
      <c r="Q12" s="73">
        <v>65.150000000000006</v>
      </c>
      <c r="R12" s="75">
        <v>7</v>
      </c>
    </row>
    <row r="13" spans="1:18" s="82" customFormat="1" ht="12.75">
      <c r="A13" s="168" t="s">
        <v>9</v>
      </c>
      <c r="B13" s="77" t="s">
        <v>30</v>
      </c>
      <c r="C13" s="310" t="s">
        <v>135</v>
      </c>
      <c r="D13" s="267"/>
      <c r="E13" s="266" t="s">
        <v>59</v>
      </c>
      <c r="F13" s="267"/>
      <c r="G13" s="266" t="s">
        <v>183</v>
      </c>
      <c r="H13" s="267"/>
      <c r="I13" s="266"/>
      <c r="J13" s="267"/>
      <c r="K13" s="266"/>
      <c r="L13" s="267"/>
      <c r="M13" s="266"/>
      <c r="N13" s="267"/>
      <c r="O13" s="266"/>
      <c r="P13" s="267"/>
      <c r="Q13" s="266" t="s">
        <v>434</v>
      </c>
      <c r="R13" s="267"/>
    </row>
    <row r="14" spans="1:18" s="55" customFormat="1" ht="13.5" thickBot="1">
      <c r="A14" s="347"/>
      <c r="B14" s="47"/>
      <c r="C14" s="62">
        <v>69.94</v>
      </c>
      <c r="D14" s="49">
        <v>8</v>
      </c>
      <c r="E14" s="59">
        <v>72.510000000000005</v>
      </c>
      <c r="F14" s="49">
        <v>6</v>
      </c>
      <c r="G14" s="64">
        <v>71.23</v>
      </c>
      <c r="H14" s="49">
        <v>7</v>
      </c>
      <c r="I14" s="50"/>
      <c r="J14" s="49"/>
      <c r="K14" s="64"/>
      <c r="L14" s="49"/>
      <c r="M14" s="59"/>
      <c r="N14" s="53"/>
      <c r="O14" s="59"/>
      <c r="P14" s="53"/>
      <c r="Q14" s="59">
        <v>77.22</v>
      </c>
      <c r="R14" s="53">
        <v>5</v>
      </c>
    </row>
    <row r="15" spans="1:18" s="85" customFormat="1" ht="12.75">
      <c r="A15" s="147" t="s">
        <v>9</v>
      </c>
      <c r="B15" s="41" t="s">
        <v>31</v>
      </c>
      <c r="C15" s="310" t="s">
        <v>541</v>
      </c>
      <c r="D15" s="267"/>
      <c r="E15" s="266" t="s">
        <v>62</v>
      </c>
      <c r="F15" s="267"/>
      <c r="G15" s="266" t="s">
        <v>472</v>
      </c>
      <c r="H15" s="267"/>
      <c r="I15" s="266"/>
      <c r="J15" s="267"/>
      <c r="K15" s="266" t="s">
        <v>82</v>
      </c>
      <c r="L15" s="267"/>
      <c r="M15" s="266"/>
      <c r="N15" s="267"/>
      <c r="O15" s="266" t="s">
        <v>184</v>
      </c>
      <c r="P15" s="267"/>
      <c r="Q15" s="266" t="s">
        <v>435</v>
      </c>
      <c r="R15" s="267"/>
    </row>
    <row r="16" spans="1:18" s="55" customFormat="1" ht="13.5" thickBot="1">
      <c r="A16" s="347"/>
      <c r="B16" s="47"/>
      <c r="C16" s="62">
        <v>99.33</v>
      </c>
      <c r="D16" s="49">
        <v>4</v>
      </c>
      <c r="E16" s="59">
        <v>79.099999999999994</v>
      </c>
      <c r="F16" s="49">
        <v>6</v>
      </c>
      <c r="G16" s="59">
        <v>78.75</v>
      </c>
      <c r="H16" s="49">
        <v>7</v>
      </c>
      <c r="I16" s="54"/>
      <c r="K16" s="64">
        <v>82.39</v>
      </c>
      <c r="L16" s="49">
        <v>5</v>
      </c>
      <c r="M16" s="59"/>
      <c r="N16" s="53"/>
      <c r="O16" s="59">
        <v>75.73</v>
      </c>
      <c r="P16" s="53">
        <v>8</v>
      </c>
      <c r="Q16" s="59" t="s">
        <v>610</v>
      </c>
      <c r="R16" s="53">
        <v>3</v>
      </c>
    </row>
    <row r="17" spans="1:18" s="58" customFormat="1" ht="12.75">
      <c r="A17" s="254" t="s">
        <v>13</v>
      </c>
      <c r="B17" s="41" t="s">
        <v>29</v>
      </c>
      <c r="C17" s="310" t="s">
        <v>74</v>
      </c>
      <c r="D17" s="267"/>
      <c r="E17" s="266" t="s">
        <v>418</v>
      </c>
      <c r="F17" s="267"/>
      <c r="G17" s="266" t="s">
        <v>609</v>
      </c>
      <c r="H17" s="267"/>
      <c r="I17" s="266"/>
      <c r="J17" s="267"/>
      <c r="K17" s="266" t="s">
        <v>479</v>
      </c>
      <c r="L17" s="267"/>
      <c r="M17" s="266"/>
      <c r="N17" s="267"/>
      <c r="O17" s="266"/>
      <c r="P17" s="267"/>
      <c r="Q17" s="266"/>
      <c r="R17" s="267"/>
    </row>
    <row r="18" spans="1:18" s="55" customFormat="1" ht="13.5" thickBot="1">
      <c r="A18" s="347"/>
      <c r="B18" s="47"/>
      <c r="C18" s="86" t="s">
        <v>612</v>
      </c>
      <c r="D18" s="49">
        <v>8</v>
      </c>
      <c r="E18" s="59" t="s">
        <v>616</v>
      </c>
      <c r="F18" s="49">
        <v>6</v>
      </c>
      <c r="G18" s="59" t="s">
        <v>614</v>
      </c>
      <c r="H18" s="49">
        <v>7</v>
      </c>
      <c r="I18" s="59"/>
      <c r="J18" s="49"/>
      <c r="K18" s="59" t="s">
        <v>617</v>
      </c>
      <c r="L18" s="49">
        <v>5</v>
      </c>
      <c r="M18" s="59"/>
      <c r="N18" s="53"/>
      <c r="O18" s="59"/>
      <c r="P18" s="53"/>
      <c r="Q18" s="59"/>
      <c r="R18" s="53"/>
    </row>
    <row r="19" spans="1:18" s="58" customFormat="1" ht="12.75">
      <c r="A19" s="351" t="s">
        <v>13</v>
      </c>
      <c r="B19" s="41" t="s">
        <v>30</v>
      </c>
      <c r="C19" s="310" t="s">
        <v>542</v>
      </c>
      <c r="D19" s="267"/>
      <c r="E19" s="266" t="s">
        <v>419</v>
      </c>
      <c r="F19" s="267"/>
      <c r="G19" s="266" t="s">
        <v>186</v>
      </c>
      <c r="H19" s="267"/>
      <c r="I19" s="266"/>
      <c r="J19" s="267"/>
      <c r="K19" s="266"/>
      <c r="L19" s="267"/>
      <c r="M19" s="266"/>
      <c r="N19" s="267"/>
      <c r="O19" s="266"/>
      <c r="P19" s="267"/>
      <c r="Q19" s="266"/>
      <c r="R19" s="267"/>
    </row>
    <row r="20" spans="1:18" s="55" customFormat="1" ht="13.5" thickBot="1">
      <c r="A20" s="347"/>
      <c r="B20" s="47"/>
      <c r="C20" s="86" t="s">
        <v>613</v>
      </c>
      <c r="D20" s="49">
        <v>7</v>
      </c>
      <c r="E20" s="59" t="s">
        <v>611</v>
      </c>
      <c r="F20" s="49">
        <v>8</v>
      </c>
      <c r="G20" s="59" t="s">
        <v>615</v>
      </c>
      <c r="H20" s="49">
        <v>6</v>
      </c>
      <c r="I20" s="59"/>
      <c r="J20" s="49"/>
      <c r="K20" s="59"/>
      <c r="L20" s="49"/>
      <c r="M20" s="59"/>
      <c r="N20" s="53"/>
      <c r="O20" s="59"/>
      <c r="P20" s="53"/>
      <c r="Q20" s="59"/>
      <c r="R20" s="53"/>
    </row>
    <row r="21" spans="1:18" s="5" customFormat="1" ht="12.75">
      <c r="A21" s="254" t="s">
        <v>39</v>
      </c>
      <c r="B21" s="41" t="s">
        <v>29</v>
      </c>
      <c r="C21" s="310" t="s">
        <v>543</v>
      </c>
      <c r="D21" s="267"/>
      <c r="E21" s="266" t="s">
        <v>420</v>
      </c>
      <c r="F21" s="267"/>
      <c r="G21" s="266" t="s">
        <v>471</v>
      </c>
      <c r="H21" s="267"/>
      <c r="I21" s="266"/>
      <c r="J21" s="267"/>
      <c r="K21" s="266" t="s">
        <v>75</v>
      </c>
      <c r="L21" s="267"/>
      <c r="M21" s="266"/>
      <c r="N21" s="267"/>
      <c r="O21" s="266" t="s">
        <v>515</v>
      </c>
      <c r="P21" s="267"/>
      <c r="Q21" s="266" t="s">
        <v>436</v>
      </c>
      <c r="R21" s="267"/>
    </row>
    <row r="22" spans="1:18" s="91" customFormat="1" ht="13.5" customHeight="1">
      <c r="A22" s="248"/>
      <c r="B22" s="90"/>
      <c r="C22" s="91">
        <v>9.25</v>
      </c>
      <c r="D22" s="92">
        <v>3</v>
      </c>
      <c r="E22" s="102">
        <v>9.14</v>
      </c>
      <c r="F22" s="92">
        <v>5</v>
      </c>
      <c r="G22" s="102">
        <v>9.2200000000000006</v>
      </c>
      <c r="H22" s="92">
        <v>4</v>
      </c>
      <c r="I22" s="94"/>
      <c r="J22" s="92"/>
      <c r="K22" s="94">
        <v>8.09</v>
      </c>
      <c r="L22" s="92">
        <v>8</v>
      </c>
      <c r="M22" s="93"/>
      <c r="N22" s="95"/>
      <c r="O22" s="102">
        <v>8.56</v>
      </c>
      <c r="P22" s="95">
        <v>6</v>
      </c>
      <c r="Q22" s="93">
        <v>8.24</v>
      </c>
      <c r="R22" s="95">
        <v>7</v>
      </c>
    </row>
    <row r="23" spans="1:18" s="8" customFormat="1" ht="13.5" customHeight="1">
      <c r="A23" s="254" t="s">
        <v>39</v>
      </c>
      <c r="B23" s="41" t="s">
        <v>30</v>
      </c>
      <c r="C23" s="314" t="s">
        <v>141</v>
      </c>
      <c r="D23" s="294"/>
      <c r="E23" s="293" t="s">
        <v>64</v>
      </c>
      <c r="F23" s="294"/>
      <c r="G23" s="293" t="s">
        <v>473</v>
      </c>
      <c r="H23" s="294"/>
      <c r="I23" s="293"/>
      <c r="J23" s="294"/>
      <c r="K23" s="293" t="s">
        <v>480</v>
      </c>
      <c r="L23" s="294"/>
      <c r="M23" s="293"/>
      <c r="N23" s="294"/>
      <c r="O23" s="293" t="s">
        <v>517</v>
      </c>
      <c r="P23" s="294"/>
      <c r="Q23" s="293" t="s">
        <v>430</v>
      </c>
      <c r="R23" s="294"/>
    </row>
    <row r="24" spans="1:18" s="91" customFormat="1" ht="12.75">
      <c r="A24" s="246"/>
      <c r="B24" s="98"/>
      <c r="C24" s="330">
        <v>8.92</v>
      </c>
      <c r="D24" s="100">
        <v>7</v>
      </c>
      <c r="E24" s="102">
        <v>9.1999999999999993</v>
      </c>
      <c r="F24" s="100">
        <v>5</v>
      </c>
      <c r="G24" s="102">
        <v>8.75</v>
      </c>
      <c r="H24" s="100">
        <v>8</v>
      </c>
      <c r="I24" s="102"/>
      <c r="J24" s="100"/>
      <c r="K24" s="102">
        <v>9.86</v>
      </c>
      <c r="L24" s="100">
        <v>3</v>
      </c>
      <c r="M24" s="102"/>
      <c r="N24" s="103"/>
      <c r="O24" s="102">
        <v>9.17</v>
      </c>
      <c r="P24" s="103">
        <v>6</v>
      </c>
      <c r="Q24" s="102">
        <v>9.57</v>
      </c>
      <c r="R24" s="103">
        <v>4</v>
      </c>
    </row>
    <row r="25" spans="1:18" s="108" customFormat="1" ht="12.75">
      <c r="A25" s="254" t="s">
        <v>39</v>
      </c>
      <c r="B25" s="41" t="s">
        <v>31</v>
      </c>
      <c r="C25" s="315" t="s">
        <v>83</v>
      </c>
      <c r="D25" s="316"/>
      <c r="E25" s="293" t="s">
        <v>65</v>
      </c>
      <c r="F25" s="317"/>
      <c r="G25" s="318" t="s">
        <v>472</v>
      </c>
      <c r="H25" s="316"/>
      <c r="I25" s="319"/>
      <c r="J25" s="320"/>
      <c r="K25" s="318" t="s">
        <v>84</v>
      </c>
      <c r="L25" s="316"/>
      <c r="M25" s="293" t="s">
        <v>552</v>
      </c>
      <c r="N25" s="294"/>
      <c r="O25" s="293" t="s">
        <v>518</v>
      </c>
      <c r="P25" s="294"/>
      <c r="Q25" s="293" t="s">
        <v>437</v>
      </c>
      <c r="R25" s="317"/>
    </row>
    <row r="26" spans="1:18" s="108" customFormat="1" ht="13.5" thickBot="1">
      <c r="A26" s="246"/>
      <c r="B26" s="98"/>
      <c r="C26" s="120">
        <v>9.6999999999999993</v>
      </c>
      <c r="D26" s="75">
        <v>7</v>
      </c>
      <c r="E26" s="105">
        <v>10.029999999999999</v>
      </c>
      <c r="F26" s="75">
        <v>6</v>
      </c>
      <c r="G26" s="105">
        <v>9.3800000000000008</v>
      </c>
      <c r="H26" s="75">
        <v>8</v>
      </c>
      <c r="I26" s="105"/>
      <c r="J26" s="75"/>
      <c r="K26" s="105">
        <v>10.11</v>
      </c>
      <c r="L26" s="75">
        <v>5</v>
      </c>
      <c r="M26" s="105">
        <v>11.08</v>
      </c>
      <c r="N26" s="75">
        <v>2</v>
      </c>
      <c r="O26" s="105">
        <v>10.87</v>
      </c>
      <c r="P26" s="75">
        <v>3</v>
      </c>
      <c r="Q26" s="105">
        <v>10.56</v>
      </c>
      <c r="R26" s="75">
        <v>4</v>
      </c>
    </row>
    <row r="27" spans="1:18" s="58" customFormat="1" ht="12.75">
      <c r="A27" s="351" t="s">
        <v>11</v>
      </c>
      <c r="B27" s="15" t="s">
        <v>29</v>
      </c>
      <c r="C27" s="323" t="s">
        <v>131</v>
      </c>
      <c r="D27" s="271"/>
      <c r="E27" s="270" t="s">
        <v>418</v>
      </c>
      <c r="F27" s="271"/>
      <c r="G27" s="270" t="s">
        <v>182</v>
      </c>
      <c r="H27" s="271"/>
      <c r="I27" s="270"/>
      <c r="J27" s="271"/>
      <c r="K27" s="270" t="s">
        <v>69</v>
      </c>
      <c r="L27" s="271"/>
      <c r="M27" s="270"/>
      <c r="N27" s="271"/>
      <c r="O27" s="270"/>
      <c r="P27" s="271"/>
      <c r="Q27" s="270" t="s">
        <v>438</v>
      </c>
      <c r="R27" s="271"/>
    </row>
    <row r="28" spans="1:18" s="55" customFormat="1" ht="13.5" thickBot="1">
      <c r="A28" s="247"/>
      <c r="B28" s="17"/>
      <c r="C28" s="55" t="s">
        <v>649</v>
      </c>
      <c r="D28" s="55">
        <v>7</v>
      </c>
      <c r="E28" s="54" t="s">
        <v>652</v>
      </c>
      <c r="F28" s="55">
        <v>4</v>
      </c>
      <c r="G28" s="54" t="s">
        <v>648</v>
      </c>
      <c r="H28" s="55">
        <v>8</v>
      </c>
      <c r="I28" s="54"/>
      <c r="K28" s="83" t="s">
        <v>650</v>
      </c>
      <c r="L28" s="3">
        <v>6</v>
      </c>
      <c r="M28" s="83"/>
      <c r="N28" s="9"/>
      <c r="O28" s="83"/>
      <c r="P28" s="9"/>
      <c r="Q28" s="83" t="s">
        <v>651</v>
      </c>
      <c r="R28" s="9">
        <v>5</v>
      </c>
    </row>
    <row r="29" spans="1:18" s="58" customFormat="1" ht="12.75">
      <c r="A29" s="351" t="s">
        <v>11</v>
      </c>
      <c r="B29" s="15" t="s">
        <v>30</v>
      </c>
      <c r="C29" s="323" t="s">
        <v>135</v>
      </c>
      <c r="D29" s="271"/>
      <c r="E29" s="270" t="s">
        <v>59</v>
      </c>
      <c r="F29" s="271"/>
      <c r="G29" s="270" t="s">
        <v>181</v>
      </c>
      <c r="H29" s="271"/>
      <c r="I29" s="270"/>
      <c r="J29" s="271"/>
      <c r="K29" s="270" t="s">
        <v>478</v>
      </c>
      <c r="L29" s="271"/>
      <c r="M29" s="270"/>
      <c r="N29" s="271"/>
      <c r="O29" s="270" t="s">
        <v>516</v>
      </c>
      <c r="P29" s="271"/>
      <c r="Q29" s="270" t="s">
        <v>432</v>
      </c>
      <c r="R29" s="271"/>
    </row>
    <row r="30" spans="1:18" s="55" customFormat="1" ht="13.5" thickBot="1">
      <c r="A30" s="247"/>
      <c r="B30" s="17"/>
      <c r="C30" s="111" t="s">
        <v>656</v>
      </c>
      <c r="D30" s="3">
        <v>5</v>
      </c>
      <c r="E30" s="83" t="s">
        <v>654</v>
      </c>
      <c r="F30" s="3">
        <v>7</v>
      </c>
      <c r="G30" s="83" t="s">
        <v>658</v>
      </c>
      <c r="H30" s="3">
        <v>3</v>
      </c>
      <c r="I30" s="83"/>
      <c r="J30" s="3"/>
      <c r="K30" s="83" t="s">
        <v>653</v>
      </c>
      <c r="L30" s="3">
        <v>8</v>
      </c>
      <c r="M30" s="83"/>
      <c r="N30" s="9"/>
      <c r="O30" s="83" t="s">
        <v>657</v>
      </c>
      <c r="P30" s="9">
        <v>4</v>
      </c>
      <c r="Q30" s="83" t="s">
        <v>655</v>
      </c>
      <c r="R30" s="9">
        <v>6</v>
      </c>
    </row>
    <row r="31" spans="1:18" s="8" customFormat="1" ht="12.75">
      <c r="A31" s="351" t="s">
        <v>11</v>
      </c>
      <c r="B31" s="15" t="s">
        <v>31</v>
      </c>
      <c r="C31" s="324" t="s">
        <v>545</v>
      </c>
      <c r="D31" s="288"/>
      <c r="E31" s="270" t="s">
        <v>62</v>
      </c>
      <c r="F31" s="271"/>
      <c r="G31" s="287" t="s">
        <v>190</v>
      </c>
      <c r="H31" s="288"/>
      <c r="I31" s="270"/>
      <c r="J31" s="271"/>
      <c r="K31" s="270" t="s">
        <v>73</v>
      </c>
      <c r="L31" s="271"/>
      <c r="M31" s="287"/>
      <c r="N31" s="288"/>
      <c r="O31" s="287" t="s">
        <v>519</v>
      </c>
      <c r="P31" s="288"/>
      <c r="Q31" s="287" t="s">
        <v>439</v>
      </c>
      <c r="R31" s="288"/>
    </row>
    <row r="32" spans="1:18" s="55" customFormat="1" ht="13.5" thickBot="1">
      <c r="A32" s="247"/>
      <c r="B32" s="17"/>
      <c r="C32" s="48" t="s">
        <v>663</v>
      </c>
      <c r="D32" s="3">
        <v>4</v>
      </c>
      <c r="E32" s="54" t="s">
        <v>659</v>
      </c>
      <c r="F32" s="3">
        <v>8</v>
      </c>
      <c r="G32" s="50" t="s">
        <v>664</v>
      </c>
      <c r="H32" s="3">
        <v>3</v>
      </c>
      <c r="I32" s="54"/>
      <c r="J32" s="3"/>
      <c r="K32" s="112" t="s">
        <v>660</v>
      </c>
      <c r="L32" s="55">
        <v>7</v>
      </c>
      <c r="M32" s="50"/>
      <c r="N32" s="9"/>
      <c r="O32" s="50" t="s">
        <v>661</v>
      </c>
      <c r="P32" s="9">
        <v>6</v>
      </c>
      <c r="Q32" s="50" t="s">
        <v>662</v>
      </c>
      <c r="R32" s="9">
        <v>5</v>
      </c>
    </row>
    <row r="33" spans="1:18" s="58" customFormat="1" ht="12.75">
      <c r="A33" s="174" t="s">
        <v>12</v>
      </c>
      <c r="B33" s="15" t="s">
        <v>29</v>
      </c>
      <c r="C33" s="323" t="s">
        <v>540</v>
      </c>
      <c r="D33" s="271"/>
      <c r="E33" s="270" t="s">
        <v>420</v>
      </c>
      <c r="F33" s="271"/>
      <c r="G33" s="270" t="s">
        <v>471</v>
      </c>
      <c r="H33" s="271"/>
      <c r="I33" s="270"/>
      <c r="J33" s="271"/>
      <c r="K33" s="270" t="s">
        <v>75</v>
      </c>
      <c r="L33" s="271"/>
      <c r="M33" s="270"/>
      <c r="N33" s="271"/>
      <c r="O33" s="270" t="s">
        <v>515</v>
      </c>
      <c r="P33" s="271"/>
      <c r="Q33" s="270" t="s">
        <v>440</v>
      </c>
      <c r="R33" s="271"/>
    </row>
    <row r="34" spans="1:18" s="55" customFormat="1" ht="13.5" thickBot="1">
      <c r="A34" s="247"/>
      <c r="B34" s="17"/>
      <c r="C34" s="86">
        <v>29.23</v>
      </c>
      <c r="D34" s="3">
        <v>6</v>
      </c>
      <c r="E34" s="59">
        <v>30.93</v>
      </c>
      <c r="F34" s="3">
        <v>3</v>
      </c>
      <c r="G34" s="59">
        <v>30.28</v>
      </c>
      <c r="H34" s="3">
        <v>5</v>
      </c>
      <c r="I34" s="50"/>
      <c r="J34" s="3"/>
      <c r="K34" s="59">
        <v>26.67</v>
      </c>
      <c r="L34" s="3">
        <v>8</v>
      </c>
      <c r="M34" s="54"/>
      <c r="N34" s="9"/>
      <c r="O34" s="59">
        <v>27.2</v>
      </c>
      <c r="P34" s="9">
        <v>7</v>
      </c>
      <c r="Q34" s="54">
        <v>30.49</v>
      </c>
      <c r="R34" s="9">
        <v>4</v>
      </c>
    </row>
    <row r="35" spans="1:18" s="58" customFormat="1" ht="12.75">
      <c r="A35" s="174" t="s">
        <v>12</v>
      </c>
      <c r="B35" s="15" t="s">
        <v>30</v>
      </c>
      <c r="C35" s="323" t="s">
        <v>544</v>
      </c>
      <c r="D35" s="271"/>
      <c r="E35" s="270" t="s">
        <v>64</v>
      </c>
      <c r="F35" s="271"/>
      <c r="G35" s="270" t="s">
        <v>473</v>
      </c>
      <c r="H35" s="271"/>
      <c r="I35" s="270"/>
      <c r="J35" s="271"/>
      <c r="K35" s="270" t="s">
        <v>480</v>
      </c>
      <c r="L35" s="271"/>
      <c r="M35" s="270"/>
      <c r="N35" s="271"/>
      <c r="O35" s="270" t="s">
        <v>517</v>
      </c>
      <c r="P35" s="271"/>
      <c r="Q35" s="270" t="s">
        <v>434</v>
      </c>
      <c r="R35" s="271"/>
    </row>
    <row r="36" spans="1:18" s="55" customFormat="1" ht="13.5" thickBot="1">
      <c r="A36" s="247"/>
      <c r="B36" s="17"/>
      <c r="C36" s="86">
        <v>31.99</v>
      </c>
      <c r="D36" s="3">
        <v>5</v>
      </c>
      <c r="E36" s="59">
        <v>31.25</v>
      </c>
      <c r="F36" s="3">
        <v>7</v>
      </c>
      <c r="G36" s="59">
        <v>29.37</v>
      </c>
      <c r="H36" s="3">
        <v>8</v>
      </c>
      <c r="I36" s="54"/>
      <c r="J36" s="3"/>
      <c r="K36" s="54">
        <v>33.979999999999997</v>
      </c>
      <c r="L36" s="3">
        <v>3</v>
      </c>
      <c r="M36" s="59"/>
      <c r="N36" s="9"/>
      <c r="O36" s="59">
        <v>31.59</v>
      </c>
      <c r="P36" s="9">
        <v>6</v>
      </c>
      <c r="Q36" s="59">
        <v>33.61</v>
      </c>
      <c r="R36" s="9">
        <v>4</v>
      </c>
    </row>
    <row r="37" spans="1:18" s="8" customFormat="1" ht="12.75">
      <c r="A37" s="174" t="s">
        <v>14</v>
      </c>
      <c r="B37" s="15" t="s">
        <v>29</v>
      </c>
      <c r="C37" s="325" t="s">
        <v>538</v>
      </c>
      <c r="D37" s="284"/>
      <c r="E37" s="283"/>
      <c r="F37" s="284"/>
      <c r="G37" s="283" t="s">
        <v>474</v>
      </c>
      <c r="H37" s="284"/>
      <c r="I37" s="283"/>
      <c r="J37" s="284"/>
      <c r="K37" s="281" t="s">
        <v>132</v>
      </c>
      <c r="L37" s="282"/>
      <c r="M37" s="283" t="s">
        <v>553</v>
      </c>
      <c r="N37" s="284"/>
      <c r="O37" s="283"/>
      <c r="P37" s="284"/>
      <c r="Q37" s="283" t="s">
        <v>431</v>
      </c>
      <c r="R37" s="284"/>
    </row>
    <row r="38" spans="1:18" s="55" customFormat="1" ht="13.5" thickBot="1">
      <c r="A38" s="247"/>
      <c r="B38" s="17"/>
      <c r="C38" s="111" t="s">
        <v>734</v>
      </c>
      <c r="D38" s="3">
        <v>6</v>
      </c>
      <c r="E38" s="83"/>
      <c r="F38" s="3"/>
      <c r="G38" s="83" t="s">
        <v>735</v>
      </c>
      <c r="H38" s="3">
        <v>5</v>
      </c>
      <c r="I38" s="83"/>
      <c r="J38" s="3"/>
      <c r="K38" s="54" t="s">
        <v>733</v>
      </c>
      <c r="L38" s="3">
        <v>7</v>
      </c>
      <c r="M38" s="83" t="s">
        <v>732</v>
      </c>
      <c r="N38" s="9">
        <v>8</v>
      </c>
      <c r="O38" s="83"/>
      <c r="P38" s="9"/>
      <c r="Q38" s="83" t="s">
        <v>736</v>
      </c>
      <c r="R38" s="9">
        <v>4</v>
      </c>
    </row>
    <row r="39" spans="1:18" s="58" customFormat="1" ht="12.75">
      <c r="A39" s="174" t="s">
        <v>14</v>
      </c>
      <c r="B39" s="15" t="s">
        <v>30</v>
      </c>
      <c r="C39" s="323" t="s">
        <v>539</v>
      </c>
      <c r="D39" s="271"/>
      <c r="E39" s="270" t="s">
        <v>421</v>
      </c>
      <c r="F39" s="271"/>
      <c r="G39" s="270" t="s">
        <v>180</v>
      </c>
      <c r="H39" s="271"/>
      <c r="I39" s="270"/>
      <c r="J39" s="271"/>
      <c r="K39" s="270" t="s">
        <v>481</v>
      </c>
      <c r="L39" s="271"/>
      <c r="M39" s="270"/>
      <c r="N39" s="271"/>
      <c r="O39" s="270"/>
      <c r="P39" s="271"/>
      <c r="Q39" s="270" t="s">
        <v>432</v>
      </c>
      <c r="R39" s="271"/>
    </row>
    <row r="40" spans="1:18" s="2" customFormat="1" ht="13.5" thickBot="1">
      <c r="A40" s="188"/>
      <c r="B40" s="17"/>
      <c r="C40" s="24" t="s">
        <v>737</v>
      </c>
      <c r="D40" s="3">
        <v>8</v>
      </c>
      <c r="E40" s="11" t="s">
        <v>738</v>
      </c>
      <c r="F40" s="3">
        <v>7</v>
      </c>
      <c r="G40" s="11" t="s">
        <v>739</v>
      </c>
      <c r="H40" s="3">
        <v>6</v>
      </c>
      <c r="I40" s="11"/>
      <c r="J40" s="113"/>
      <c r="K40" s="11" t="s">
        <v>741</v>
      </c>
      <c r="L40" s="3">
        <v>4</v>
      </c>
      <c r="M40" s="11"/>
      <c r="N40" s="114"/>
      <c r="O40" s="11"/>
      <c r="P40" s="114"/>
      <c r="Q40" s="11" t="s">
        <v>740</v>
      </c>
      <c r="R40" s="114">
        <v>5</v>
      </c>
    </row>
    <row r="41" spans="1:18" s="58" customFormat="1" ht="12.75">
      <c r="A41" s="174" t="s">
        <v>14</v>
      </c>
      <c r="B41" s="15" t="s">
        <v>31</v>
      </c>
      <c r="C41" s="323" t="s">
        <v>546</v>
      </c>
      <c r="D41" s="271"/>
      <c r="E41" s="270" t="s">
        <v>62</v>
      </c>
      <c r="F41" s="271"/>
      <c r="G41" s="270"/>
      <c r="H41" s="271"/>
      <c r="I41" s="270"/>
      <c r="J41" s="271"/>
      <c r="K41" s="270" t="s">
        <v>80</v>
      </c>
      <c r="L41" s="271"/>
      <c r="M41" s="270"/>
      <c r="N41" s="271"/>
      <c r="O41" s="270" t="s">
        <v>519</v>
      </c>
      <c r="P41" s="271"/>
      <c r="Q41" s="270" t="s">
        <v>443</v>
      </c>
      <c r="R41" s="271"/>
    </row>
    <row r="42" spans="1:18" s="55" customFormat="1" ht="13.5" thickBot="1">
      <c r="A42" s="247"/>
      <c r="B42" s="17"/>
      <c r="C42" s="48" t="s">
        <v>743</v>
      </c>
      <c r="D42" s="3">
        <v>7</v>
      </c>
      <c r="E42" s="54" t="s">
        <v>742</v>
      </c>
      <c r="F42" s="3">
        <v>8</v>
      </c>
      <c r="G42" s="50"/>
      <c r="H42" s="3"/>
      <c r="I42" s="54"/>
      <c r="J42" s="3"/>
      <c r="K42" s="54" t="s">
        <v>746</v>
      </c>
      <c r="L42" s="3">
        <v>4</v>
      </c>
      <c r="M42" s="115"/>
      <c r="N42" s="9"/>
      <c r="O42" s="115" t="s">
        <v>744</v>
      </c>
      <c r="P42" s="9">
        <v>6</v>
      </c>
      <c r="Q42" s="115" t="s">
        <v>745</v>
      </c>
      <c r="R42" s="9">
        <v>5</v>
      </c>
    </row>
    <row r="43" spans="1:18" s="58" customFormat="1" ht="12.75">
      <c r="A43" s="174" t="s">
        <v>404</v>
      </c>
      <c r="B43" s="15" t="s">
        <v>29</v>
      </c>
      <c r="C43" s="116" t="s">
        <v>770</v>
      </c>
      <c r="D43" s="7">
        <v>4</v>
      </c>
      <c r="E43" s="107" t="s">
        <v>768</v>
      </c>
      <c r="F43" s="7">
        <v>6</v>
      </c>
      <c r="G43" s="107" t="s">
        <v>769</v>
      </c>
      <c r="H43" s="7">
        <v>5</v>
      </c>
      <c r="I43" s="107"/>
      <c r="J43" s="7"/>
      <c r="K43" s="117" t="s">
        <v>767</v>
      </c>
      <c r="L43" s="7">
        <v>7</v>
      </c>
      <c r="M43" s="10"/>
      <c r="N43" s="118"/>
      <c r="O43" s="253"/>
      <c r="P43" s="118"/>
      <c r="Q43" s="255" t="s">
        <v>766</v>
      </c>
      <c r="R43" s="7">
        <v>8</v>
      </c>
    </row>
    <row r="44" spans="1:18" s="5" customFormat="1" ht="12.75">
      <c r="A44" s="255" t="s">
        <v>16</v>
      </c>
      <c r="B44" s="119" t="s">
        <v>30</v>
      </c>
      <c r="C44" s="120" t="s">
        <v>784</v>
      </c>
      <c r="D44" s="7">
        <v>8</v>
      </c>
      <c r="E44" s="121" t="s">
        <v>787</v>
      </c>
      <c r="F44" s="7">
        <v>5</v>
      </c>
      <c r="G44" s="120" t="s">
        <v>785</v>
      </c>
      <c r="H44" s="7">
        <v>7</v>
      </c>
      <c r="I44" s="117"/>
      <c r="J44" s="7"/>
      <c r="K44" s="121"/>
      <c r="L44" s="7"/>
      <c r="M44" s="122"/>
      <c r="N44" s="118"/>
      <c r="O44" s="256" t="s">
        <v>786</v>
      </c>
      <c r="P44" s="118">
        <v>6</v>
      </c>
      <c r="Q44" s="256" t="s">
        <v>788</v>
      </c>
      <c r="R44" s="7">
        <v>4</v>
      </c>
    </row>
    <row r="45" spans="1:18" s="85" customFormat="1" ht="13.5" thickBot="1">
      <c r="A45" s="174"/>
      <c r="B45" s="15" t="s">
        <v>31</v>
      </c>
      <c r="C45" s="120" t="s">
        <v>771</v>
      </c>
      <c r="D45" s="7">
        <v>6</v>
      </c>
      <c r="E45" s="107"/>
      <c r="F45" s="6"/>
      <c r="G45" s="120" t="s">
        <v>772</v>
      </c>
      <c r="H45" s="7">
        <v>7</v>
      </c>
      <c r="I45" s="107"/>
      <c r="J45" s="6"/>
      <c r="K45" s="107" t="s">
        <v>773</v>
      </c>
      <c r="L45" s="6">
        <v>8</v>
      </c>
      <c r="M45" s="10"/>
      <c r="N45" s="118"/>
      <c r="O45" s="253"/>
      <c r="P45" s="118"/>
      <c r="Q45" s="255" t="s">
        <v>774</v>
      </c>
      <c r="R45" s="7">
        <v>5</v>
      </c>
    </row>
    <row r="46" spans="1:18" s="129" customFormat="1" ht="12.75">
      <c r="A46" s="199" t="s">
        <v>18</v>
      </c>
      <c r="B46" s="124" t="s">
        <v>29</v>
      </c>
      <c r="C46" s="323" t="s">
        <v>537</v>
      </c>
      <c r="D46" s="271"/>
      <c r="E46" s="279"/>
      <c r="F46" s="280"/>
      <c r="G46" s="274" t="s">
        <v>191</v>
      </c>
      <c r="H46" s="271"/>
      <c r="I46" s="279"/>
      <c r="J46" s="280"/>
      <c r="K46" s="279"/>
      <c r="L46" s="280"/>
      <c r="M46" s="279"/>
      <c r="N46" s="280"/>
      <c r="O46" s="279"/>
      <c r="P46" s="280"/>
      <c r="Q46" s="279" t="s">
        <v>444</v>
      </c>
      <c r="R46" s="280"/>
    </row>
    <row r="47" spans="1:18" s="48" customFormat="1" ht="13.5" thickBot="1">
      <c r="A47" s="250"/>
      <c r="B47" s="131"/>
      <c r="C47" s="86" t="s">
        <v>252</v>
      </c>
      <c r="D47" s="7">
        <v>8</v>
      </c>
      <c r="E47" s="59"/>
      <c r="F47" s="3"/>
      <c r="G47" s="86" t="s">
        <v>248</v>
      </c>
      <c r="H47" s="7">
        <v>6</v>
      </c>
      <c r="I47" s="50"/>
      <c r="J47" s="3"/>
      <c r="K47" s="50"/>
      <c r="L47" s="3"/>
      <c r="M47" s="50"/>
      <c r="N47" s="9"/>
      <c r="O47" s="50"/>
      <c r="P47" s="9"/>
      <c r="Q47" s="50" t="s">
        <v>632</v>
      </c>
      <c r="R47" s="9">
        <v>7</v>
      </c>
    </row>
    <row r="48" spans="1:18" s="8" customFormat="1" ht="12.75">
      <c r="A48" s="174" t="s">
        <v>18</v>
      </c>
      <c r="B48" s="15" t="s">
        <v>30</v>
      </c>
      <c r="C48" s="326" t="s">
        <v>141</v>
      </c>
      <c r="D48" s="280"/>
      <c r="E48" s="279"/>
      <c r="F48" s="280"/>
      <c r="G48" s="279" t="s">
        <v>192</v>
      </c>
      <c r="H48" s="280"/>
      <c r="I48" s="279"/>
      <c r="J48" s="280"/>
      <c r="K48" s="279"/>
      <c r="L48" s="280"/>
      <c r="M48" s="279"/>
      <c r="N48" s="280"/>
      <c r="O48" s="279" t="s">
        <v>520</v>
      </c>
      <c r="P48" s="280"/>
      <c r="Q48" s="279" t="s">
        <v>441</v>
      </c>
      <c r="R48" s="280"/>
    </row>
    <row r="49" spans="1:18" s="48" customFormat="1" ht="13.5" thickBot="1">
      <c r="A49" s="250"/>
      <c r="B49" s="131"/>
      <c r="C49" s="86" t="s">
        <v>356</v>
      </c>
      <c r="D49" s="3">
        <v>5</v>
      </c>
      <c r="E49" s="50"/>
      <c r="F49" s="3"/>
      <c r="G49" s="50" t="s">
        <v>245</v>
      </c>
      <c r="H49" s="3">
        <v>8</v>
      </c>
      <c r="I49" s="50"/>
      <c r="J49" s="3"/>
      <c r="K49" s="59"/>
      <c r="L49" s="3"/>
      <c r="M49" s="50"/>
      <c r="N49" s="9"/>
      <c r="O49" s="50" t="s">
        <v>247</v>
      </c>
      <c r="P49" s="9">
        <v>7</v>
      </c>
      <c r="Q49" s="50" t="s">
        <v>633</v>
      </c>
      <c r="R49" s="9">
        <v>6</v>
      </c>
    </row>
    <row r="50" spans="1:18" s="58" customFormat="1" ht="12.75">
      <c r="A50" s="174" t="s">
        <v>19</v>
      </c>
      <c r="B50" s="15" t="s">
        <v>29</v>
      </c>
      <c r="C50" s="323" t="s">
        <v>543</v>
      </c>
      <c r="D50" s="271"/>
      <c r="E50" s="270" t="s">
        <v>67</v>
      </c>
      <c r="F50" s="271"/>
      <c r="G50" s="270" t="s">
        <v>193</v>
      </c>
      <c r="H50" s="271"/>
      <c r="I50" s="270"/>
      <c r="J50" s="271"/>
      <c r="K50" s="270" t="s">
        <v>479</v>
      </c>
      <c r="L50" s="271"/>
      <c r="M50" s="270"/>
      <c r="N50" s="271"/>
      <c r="O50" s="270"/>
      <c r="P50" s="271"/>
      <c r="Q50" s="270" t="s">
        <v>429</v>
      </c>
      <c r="R50" s="271"/>
    </row>
    <row r="51" spans="1:18" s="55" customFormat="1" ht="13.5" thickBot="1">
      <c r="A51" s="247"/>
      <c r="B51" s="17"/>
      <c r="C51" s="55" t="s">
        <v>556</v>
      </c>
      <c r="D51" s="3">
        <v>4</v>
      </c>
      <c r="E51" s="54" t="s">
        <v>557</v>
      </c>
      <c r="F51" s="3">
        <v>8</v>
      </c>
      <c r="G51" s="54" t="s">
        <v>558</v>
      </c>
      <c r="H51" s="3">
        <v>7</v>
      </c>
      <c r="I51" s="54"/>
      <c r="J51" s="3"/>
      <c r="K51" s="54" t="s">
        <v>559</v>
      </c>
      <c r="L51" s="3">
        <v>5</v>
      </c>
      <c r="M51" s="54"/>
      <c r="N51" s="48"/>
      <c r="O51" s="54"/>
      <c r="P51" s="48"/>
      <c r="Q51" s="54" t="s">
        <v>327</v>
      </c>
      <c r="R51" s="9">
        <v>6</v>
      </c>
    </row>
    <row r="52" spans="1:18" s="45" customFormat="1" ht="17.25" customHeight="1">
      <c r="A52" s="351" t="s">
        <v>19</v>
      </c>
      <c r="B52" s="15" t="s">
        <v>30</v>
      </c>
      <c r="C52" s="323" t="s">
        <v>547</v>
      </c>
      <c r="D52" s="271"/>
      <c r="E52" s="270" t="s">
        <v>455</v>
      </c>
      <c r="F52" s="271"/>
      <c r="G52" s="270" t="s">
        <v>194</v>
      </c>
      <c r="H52" s="271"/>
      <c r="I52" s="270"/>
      <c r="J52" s="271"/>
      <c r="K52" s="270" t="s">
        <v>480</v>
      </c>
      <c r="L52" s="271"/>
      <c r="M52" s="270"/>
      <c r="N52" s="271"/>
      <c r="O52" s="270" t="s">
        <v>520</v>
      </c>
      <c r="P52" s="271"/>
      <c r="Q52" s="270" t="s">
        <v>430</v>
      </c>
      <c r="R52" s="271"/>
    </row>
    <row r="53" spans="1:18" s="55" customFormat="1" ht="13.5" thickBot="1">
      <c r="A53" s="247"/>
      <c r="B53" s="17"/>
      <c r="C53" s="55" t="s">
        <v>560</v>
      </c>
      <c r="D53" s="3">
        <v>8</v>
      </c>
      <c r="E53" s="54" t="s">
        <v>253</v>
      </c>
      <c r="F53" s="3">
        <v>3</v>
      </c>
      <c r="G53" s="54" t="s">
        <v>564</v>
      </c>
      <c r="H53" s="3">
        <v>7</v>
      </c>
      <c r="I53" s="54"/>
      <c r="J53" s="3"/>
      <c r="K53" s="54" t="s">
        <v>562</v>
      </c>
      <c r="L53" s="3">
        <v>5</v>
      </c>
      <c r="M53" s="59"/>
      <c r="N53" s="9"/>
      <c r="O53" s="59" t="s">
        <v>563</v>
      </c>
      <c r="P53" s="9">
        <v>6</v>
      </c>
      <c r="Q53" s="59" t="s">
        <v>565</v>
      </c>
      <c r="R53" s="9">
        <v>4</v>
      </c>
    </row>
    <row r="54" spans="1:18" s="135" customFormat="1" ht="12.75">
      <c r="A54" s="174" t="s">
        <v>17</v>
      </c>
      <c r="B54" s="15" t="s">
        <v>29</v>
      </c>
      <c r="C54" s="327" t="s">
        <v>131</v>
      </c>
      <c r="D54" s="282"/>
      <c r="E54" s="281"/>
      <c r="F54" s="282"/>
      <c r="G54" s="281" t="s">
        <v>182</v>
      </c>
      <c r="H54" s="282"/>
      <c r="I54" s="281"/>
      <c r="J54" s="282"/>
      <c r="K54" s="281" t="s">
        <v>75</v>
      </c>
      <c r="L54" s="282"/>
      <c r="M54" s="281"/>
      <c r="N54" s="282"/>
      <c r="O54" s="281"/>
      <c r="P54" s="282"/>
      <c r="Q54" s="281"/>
      <c r="R54" s="282"/>
    </row>
    <row r="55" spans="1:18" s="55" customFormat="1" ht="13.5" thickBot="1">
      <c r="A55" s="247"/>
      <c r="B55" s="17"/>
      <c r="C55" s="55" t="s">
        <v>620</v>
      </c>
      <c r="D55" s="55">
        <v>6</v>
      </c>
      <c r="E55" s="59"/>
      <c r="G55" s="59" t="s">
        <v>619</v>
      </c>
      <c r="H55" s="55">
        <v>7</v>
      </c>
      <c r="I55" s="54"/>
      <c r="K55" s="54" t="s">
        <v>618</v>
      </c>
      <c r="L55" s="55">
        <v>8</v>
      </c>
      <c r="M55" s="54"/>
      <c r="O55" s="54"/>
      <c r="Q55" s="54"/>
    </row>
    <row r="56" spans="1:18" s="58" customFormat="1" ht="12.75">
      <c r="A56" s="174" t="s">
        <v>17</v>
      </c>
      <c r="B56" s="15" t="s">
        <v>30</v>
      </c>
      <c r="C56" s="323" t="s">
        <v>141</v>
      </c>
      <c r="D56" s="271"/>
      <c r="E56" s="270" t="s">
        <v>64</v>
      </c>
      <c r="F56" s="271"/>
      <c r="G56" s="270" t="s">
        <v>198</v>
      </c>
      <c r="H56" s="274"/>
      <c r="I56" s="274"/>
      <c r="J56" s="271"/>
      <c r="K56" s="270" t="s">
        <v>482</v>
      </c>
      <c r="L56" s="271"/>
      <c r="M56" s="270"/>
      <c r="N56" s="271"/>
      <c r="O56" s="270" t="s">
        <v>521</v>
      </c>
      <c r="P56" s="271"/>
      <c r="Q56" s="270" t="s">
        <v>430</v>
      </c>
      <c r="R56" s="271"/>
    </row>
    <row r="57" spans="1:18" s="55" customFormat="1" ht="13.5" thickBot="1">
      <c r="A57" s="247"/>
      <c r="B57" s="17"/>
      <c r="C57" s="55" t="s">
        <v>621</v>
      </c>
      <c r="D57" s="3">
        <v>8</v>
      </c>
      <c r="E57" s="54" t="s">
        <v>625</v>
      </c>
      <c r="F57" s="3">
        <v>4</v>
      </c>
      <c r="G57" s="54" t="s">
        <v>626</v>
      </c>
      <c r="H57" s="3">
        <v>3</v>
      </c>
      <c r="I57" s="54"/>
      <c r="K57" s="54" t="s">
        <v>624</v>
      </c>
      <c r="L57" s="3">
        <v>5</v>
      </c>
      <c r="M57" s="54"/>
      <c r="N57" s="9"/>
      <c r="O57" s="54" t="s">
        <v>623</v>
      </c>
      <c r="P57" s="9">
        <v>6</v>
      </c>
      <c r="Q57" s="54" t="s">
        <v>622</v>
      </c>
      <c r="R57" s="9">
        <v>7</v>
      </c>
    </row>
    <row r="58" spans="1:18" s="58" customFormat="1" ht="12.75">
      <c r="A58" s="174" t="s">
        <v>19</v>
      </c>
      <c r="B58" s="15" t="s">
        <v>31</v>
      </c>
      <c r="C58" s="323" t="s">
        <v>83</v>
      </c>
      <c r="D58" s="271"/>
      <c r="E58" s="270" t="s">
        <v>65</v>
      </c>
      <c r="F58" s="271"/>
      <c r="G58" s="270" t="s">
        <v>197</v>
      </c>
      <c r="H58" s="271"/>
      <c r="I58" s="270"/>
      <c r="J58" s="271"/>
      <c r="K58" s="270" t="s">
        <v>82</v>
      </c>
      <c r="L58" s="271"/>
      <c r="M58" s="270" t="s">
        <v>552</v>
      </c>
      <c r="N58" s="271"/>
      <c r="O58" s="270" t="s">
        <v>522</v>
      </c>
      <c r="P58" s="271"/>
      <c r="Q58" s="270" t="s">
        <v>445</v>
      </c>
      <c r="R58" s="271"/>
    </row>
    <row r="59" spans="1:18" s="55" customFormat="1" ht="13.5" thickBot="1">
      <c r="A59" s="247"/>
      <c r="B59" s="17"/>
      <c r="C59" s="55" t="s">
        <v>628</v>
      </c>
      <c r="D59" s="3">
        <v>6</v>
      </c>
      <c r="E59" s="54" t="s">
        <v>263</v>
      </c>
      <c r="F59" s="3">
        <v>3</v>
      </c>
      <c r="G59" s="54" t="s">
        <v>255</v>
      </c>
      <c r="H59" s="3">
        <v>8</v>
      </c>
      <c r="I59" s="54"/>
      <c r="J59" s="3"/>
      <c r="K59" s="54" t="s">
        <v>630</v>
      </c>
      <c r="L59" s="3">
        <v>4</v>
      </c>
      <c r="M59" s="54" t="s">
        <v>629</v>
      </c>
      <c r="N59" s="9">
        <v>5</v>
      </c>
      <c r="O59" s="54" t="s">
        <v>627</v>
      </c>
      <c r="P59" s="9">
        <v>7</v>
      </c>
      <c r="Q59" s="54" t="s">
        <v>631</v>
      </c>
      <c r="R59" s="9">
        <v>2</v>
      </c>
    </row>
    <row r="60" spans="1:18" s="58" customFormat="1" ht="12.75">
      <c r="A60" s="174" t="s">
        <v>20</v>
      </c>
      <c r="B60" s="15" t="s">
        <v>29</v>
      </c>
      <c r="C60" s="323" t="s">
        <v>131</v>
      </c>
      <c r="D60" s="271"/>
      <c r="E60" s="270"/>
      <c r="F60" s="271"/>
      <c r="G60" s="270" t="s">
        <v>475</v>
      </c>
      <c r="H60" s="271"/>
      <c r="I60" s="270"/>
      <c r="J60" s="271"/>
      <c r="K60" s="270"/>
      <c r="L60" s="271"/>
      <c r="M60" s="270"/>
      <c r="N60" s="271"/>
      <c r="O60" s="270"/>
      <c r="P60" s="271"/>
      <c r="Q60" s="270" t="s">
        <v>429</v>
      </c>
      <c r="R60" s="271"/>
    </row>
    <row r="61" spans="1:18" s="55" customFormat="1" ht="13.5" thickBot="1">
      <c r="A61" s="247"/>
      <c r="B61" s="17"/>
      <c r="C61" s="55" t="s">
        <v>722</v>
      </c>
      <c r="D61" s="3">
        <v>7</v>
      </c>
      <c r="E61" s="54"/>
      <c r="F61" s="3"/>
      <c r="G61" s="54" t="s">
        <v>633</v>
      </c>
      <c r="H61" s="3">
        <v>8</v>
      </c>
      <c r="I61" s="54"/>
      <c r="J61" s="3"/>
      <c r="K61" s="54"/>
      <c r="L61" s="3"/>
      <c r="M61" s="54"/>
      <c r="N61" s="9"/>
      <c r="O61" s="54"/>
      <c r="P61" s="9"/>
      <c r="Q61" s="54" t="s">
        <v>723</v>
      </c>
      <c r="R61" s="9">
        <v>6</v>
      </c>
    </row>
    <row r="62" spans="1:18" s="8" customFormat="1" ht="12.75">
      <c r="A62" s="174" t="s">
        <v>17</v>
      </c>
      <c r="B62" s="15" t="s">
        <v>31</v>
      </c>
      <c r="C62" s="323" t="s">
        <v>555</v>
      </c>
      <c r="D62" s="271"/>
      <c r="E62" s="270" t="s">
        <v>65</v>
      </c>
      <c r="F62" s="271"/>
      <c r="G62" s="270" t="s">
        <v>472</v>
      </c>
      <c r="H62" s="271"/>
      <c r="I62" s="270"/>
      <c r="J62" s="271"/>
      <c r="K62" s="270" t="s">
        <v>84</v>
      </c>
      <c r="L62" s="271"/>
      <c r="M62" s="270"/>
      <c r="N62" s="271"/>
      <c r="O62" s="270" t="s">
        <v>518</v>
      </c>
      <c r="P62" s="271"/>
      <c r="Q62" s="270" t="s">
        <v>437</v>
      </c>
      <c r="R62" s="271"/>
    </row>
    <row r="63" spans="1:18" s="55" customFormat="1" ht="13.5" thickBot="1">
      <c r="A63" s="247"/>
      <c r="B63" s="17"/>
      <c r="C63" s="86" t="s">
        <v>721</v>
      </c>
      <c r="D63" s="3">
        <v>4</v>
      </c>
      <c r="E63" s="59" t="s">
        <v>720</v>
      </c>
      <c r="F63" s="3">
        <v>5</v>
      </c>
      <c r="G63" s="54" t="s">
        <v>717</v>
      </c>
      <c r="H63" s="3">
        <v>8</v>
      </c>
      <c r="I63" s="54"/>
      <c r="J63" s="3"/>
      <c r="K63" s="54" t="s">
        <v>721</v>
      </c>
      <c r="L63" s="3">
        <v>3</v>
      </c>
      <c r="M63" s="59"/>
      <c r="N63" s="9"/>
      <c r="O63" s="59" t="s">
        <v>719</v>
      </c>
      <c r="P63" s="9">
        <v>6</v>
      </c>
      <c r="Q63" s="59" t="s">
        <v>718</v>
      </c>
      <c r="R63" s="9">
        <v>7</v>
      </c>
    </row>
    <row r="64" spans="1:18" s="58" customFormat="1" ht="12.75">
      <c r="A64" s="174" t="s">
        <v>20</v>
      </c>
      <c r="B64" s="15" t="s">
        <v>30</v>
      </c>
      <c r="C64" s="323" t="s">
        <v>138</v>
      </c>
      <c r="D64" s="271"/>
      <c r="E64" s="270" t="s">
        <v>455</v>
      </c>
      <c r="F64" s="271"/>
      <c r="G64" s="270" t="s">
        <v>198</v>
      </c>
      <c r="H64" s="271"/>
      <c r="I64" s="270"/>
      <c r="J64" s="271"/>
      <c r="K64" s="270" t="s">
        <v>482</v>
      </c>
      <c r="L64" s="271"/>
      <c r="M64" s="270"/>
      <c r="N64" s="271"/>
      <c r="O64" s="270" t="s">
        <v>514</v>
      </c>
      <c r="P64" s="271"/>
      <c r="Q64" s="270" t="s">
        <v>430</v>
      </c>
      <c r="R64" s="271"/>
    </row>
    <row r="65" spans="1:18" s="55" customFormat="1" ht="13.5" thickBot="1">
      <c r="A65" s="247"/>
      <c r="B65" s="17"/>
      <c r="C65" s="55" t="s">
        <v>799</v>
      </c>
      <c r="D65" s="3">
        <v>8</v>
      </c>
      <c r="E65" s="54" t="s">
        <v>803</v>
      </c>
      <c r="F65" s="3">
        <v>3</v>
      </c>
      <c r="G65" s="54" t="s">
        <v>802</v>
      </c>
      <c r="H65" s="3">
        <v>5</v>
      </c>
      <c r="I65" s="54"/>
      <c r="J65" s="3"/>
      <c r="K65" s="54" t="s">
        <v>800</v>
      </c>
      <c r="L65" s="3">
        <v>7</v>
      </c>
      <c r="M65" s="59"/>
      <c r="N65" s="9"/>
      <c r="O65" s="59" t="s">
        <v>800</v>
      </c>
      <c r="P65" s="9">
        <v>6</v>
      </c>
      <c r="Q65" s="59" t="s">
        <v>802</v>
      </c>
      <c r="R65" s="9">
        <v>4</v>
      </c>
    </row>
    <row r="66" spans="1:18" s="5" customFormat="1" ht="12.75">
      <c r="A66" s="174" t="s">
        <v>20</v>
      </c>
      <c r="B66" s="15" t="s">
        <v>31</v>
      </c>
      <c r="C66" s="323" t="s">
        <v>83</v>
      </c>
      <c r="D66" s="271"/>
      <c r="E66" s="270" t="s">
        <v>65</v>
      </c>
      <c r="F66" s="271"/>
      <c r="G66" s="270" t="s">
        <v>476</v>
      </c>
      <c r="H66" s="271"/>
      <c r="I66" s="270"/>
      <c r="J66" s="271"/>
      <c r="K66" s="270" t="s">
        <v>82</v>
      </c>
      <c r="L66" s="271"/>
      <c r="M66" s="270"/>
      <c r="N66" s="271"/>
      <c r="O66" s="270" t="s">
        <v>518</v>
      </c>
      <c r="P66" s="271"/>
      <c r="Q66" s="270" t="s">
        <v>437</v>
      </c>
      <c r="R66" s="271"/>
    </row>
    <row r="67" spans="1:18" s="55" customFormat="1" ht="13.5" thickBot="1">
      <c r="A67" s="247"/>
      <c r="B67" s="17"/>
      <c r="C67" s="55" t="s">
        <v>804</v>
      </c>
      <c r="D67" s="3">
        <v>8</v>
      </c>
      <c r="E67" s="54" t="s">
        <v>805</v>
      </c>
      <c r="F67" s="3">
        <v>7</v>
      </c>
      <c r="G67" s="54" t="s">
        <v>805</v>
      </c>
      <c r="H67" s="3">
        <v>6</v>
      </c>
      <c r="I67" s="54"/>
      <c r="J67" s="3"/>
      <c r="K67" s="54" t="s">
        <v>801</v>
      </c>
      <c r="L67" s="3">
        <v>4</v>
      </c>
      <c r="M67" s="54"/>
      <c r="N67" s="9"/>
      <c r="O67" s="54" t="s">
        <v>806</v>
      </c>
      <c r="P67" s="9">
        <v>5</v>
      </c>
      <c r="Q67" s="54">
        <v>0.91</v>
      </c>
      <c r="R67" s="9">
        <v>3</v>
      </c>
    </row>
    <row r="68" spans="1:18" s="58" customFormat="1" ht="12.75">
      <c r="A68" s="174" t="s">
        <v>21</v>
      </c>
      <c r="B68" s="15" t="s">
        <v>29</v>
      </c>
      <c r="C68" s="323" t="s">
        <v>543</v>
      </c>
      <c r="D68" s="271"/>
      <c r="E68" s="270" t="s">
        <v>60</v>
      </c>
      <c r="F68" s="271"/>
      <c r="G68" s="270" t="s">
        <v>475</v>
      </c>
      <c r="H68" s="271"/>
      <c r="I68" s="270"/>
      <c r="J68" s="271"/>
      <c r="K68" s="270" t="s">
        <v>479</v>
      </c>
      <c r="L68" s="271"/>
      <c r="M68" s="270"/>
      <c r="N68" s="271"/>
      <c r="O68" s="270"/>
      <c r="P68" s="271"/>
      <c r="Q68" s="270"/>
      <c r="R68" s="271"/>
    </row>
    <row r="69" spans="1:18" s="55" customFormat="1" ht="13.5" thickBot="1">
      <c r="A69" s="247"/>
      <c r="B69" s="17"/>
      <c r="C69" s="86" t="s">
        <v>777</v>
      </c>
      <c r="D69" s="3">
        <v>6</v>
      </c>
      <c r="E69" s="54" t="s">
        <v>778</v>
      </c>
      <c r="F69" s="3">
        <v>5</v>
      </c>
      <c r="G69" s="54" t="s">
        <v>775</v>
      </c>
      <c r="H69" s="3">
        <v>8</v>
      </c>
      <c r="I69" s="54"/>
      <c r="J69" s="3"/>
      <c r="K69" s="54" t="s">
        <v>776</v>
      </c>
      <c r="L69" s="3">
        <v>7</v>
      </c>
      <c r="M69" s="54"/>
      <c r="N69" s="9"/>
      <c r="O69" s="54"/>
      <c r="P69" s="9"/>
      <c r="Q69" s="54"/>
      <c r="R69" s="9"/>
    </row>
    <row r="70" spans="1:18" s="58" customFormat="1" ht="12.75">
      <c r="A70" s="174" t="s">
        <v>21</v>
      </c>
      <c r="B70" s="15" t="s">
        <v>30</v>
      </c>
      <c r="C70" s="323" t="s">
        <v>141</v>
      </c>
      <c r="D70" s="271"/>
      <c r="E70" s="270" t="s">
        <v>455</v>
      </c>
      <c r="F70" s="271"/>
      <c r="G70" s="270" t="s">
        <v>477</v>
      </c>
      <c r="H70" s="271"/>
      <c r="I70" s="270"/>
      <c r="J70" s="271"/>
      <c r="K70" s="270" t="s">
        <v>482</v>
      </c>
      <c r="L70" s="271"/>
      <c r="M70" s="270"/>
      <c r="N70" s="271"/>
      <c r="O70" s="270" t="s">
        <v>521</v>
      </c>
      <c r="P70" s="271"/>
      <c r="Q70" s="270" t="s">
        <v>446</v>
      </c>
      <c r="R70" s="271"/>
    </row>
    <row r="71" spans="1:18" s="55" customFormat="1" ht="13.5" thickBot="1">
      <c r="A71" s="247"/>
      <c r="B71" s="17"/>
      <c r="C71" s="55" t="s">
        <v>781</v>
      </c>
      <c r="D71" s="3">
        <v>6</v>
      </c>
      <c r="E71" s="54" t="s">
        <v>783</v>
      </c>
      <c r="F71" s="3">
        <v>3</v>
      </c>
      <c r="G71" s="54" t="s">
        <v>779</v>
      </c>
      <c r="H71" s="3">
        <v>8</v>
      </c>
      <c r="I71" s="54"/>
      <c r="J71" s="3"/>
      <c r="K71" s="54" t="s">
        <v>280</v>
      </c>
      <c r="L71" s="3">
        <v>5</v>
      </c>
      <c r="M71" s="54"/>
      <c r="N71" s="9"/>
      <c r="O71" s="54" t="s">
        <v>780</v>
      </c>
      <c r="P71" s="9">
        <v>7</v>
      </c>
      <c r="Q71" s="54" t="s">
        <v>782</v>
      </c>
      <c r="R71" s="9">
        <v>4</v>
      </c>
    </row>
  </sheetData>
  <mergeCells count="272">
    <mergeCell ref="M25:N25"/>
    <mergeCell ref="Q25:R25"/>
    <mergeCell ref="O25:P25"/>
    <mergeCell ref="C2:D2"/>
    <mergeCell ref="E2:F2"/>
    <mergeCell ref="G2:H2"/>
    <mergeCell ref="I2:J2"/>
    <mergeCell ref="K2:L2"/>
    <mergeCell ref="M2:N2"/>
    <mergeCell ref="C7:D7"/>
    <mergeCell ref="E7:F7"/>
    <mergeCell ref="G7:H7"/>
    <mergeCell ref="I7:J7"/>
    <mergeCell ref="K7:L7"/>
    <mergeCell ref="M7:N7"/>
    <mergeCell ref="C3:D3"/>
    <mergeCell ref="E3:F3"/>
    <mergeCell ref="G3:H3"/>
    <mergeCell ref="I3:J3"/>
    <mergeCell ref="K3:L3"/>
    <mergeCell ref="M3:N3"/>
    <mergeCell ref="C11:D11"/>
    <mergeCell ref="E11:F11"/>
    <mergeCell ref="G11:H11"/>
    <mergeCell ref="I11:J11"/>
    <mergeCell ref="K11:L11"/>
    <mergeCell ref="M11:N11"/>
    <mergeCell ref="C9:D9"/>
    <mergeCell ref="E9:F9"/>
    <mergeCell ref="G9:H9"/>
    <mergeCell ref="I9:J9"/>
    <mergeCell ref="K9:L9"/>
    <mergeCell ref="M9:N9"/>
    <mergeCell ref="C15:D15"/>
    <mergeCell ref="E15:F15"/>
    <mergeCell ref="G15:H15"/>
    <mergeCell ref="I15:J15"/>
    <mergeCell ref="K15:L15"/>
    <mergeCell ref="M15:N15"/>
    <mergeCell ref="C13:D13"/>
    <mergeCell ref="E13:F13"/>
    <mergeCell ref="G13:H13"/>
    <mergeCell ref="I13:J13"/>
    <mergeCell ref="K13:L13"/>
    <mergeCell ref="M13:N13"/>
    <mergeCell ref="C19:D19"/>
    <mergeCell ref="E19:F19"/>
    <mergeCell ref="G19:H19"/>
    <mergeCell ref="I19:J19"/>
    <mergeCell ref="K19:L19"/>
    <mergeCell ref="M19:N19"/>
    <mergeCell ref="C17:D17"/>
    <mergeCell ref="E17:F17"/>
    <mergeCell ref="G17:H17"/>
    <mergeCell ref="I17:J17"/>
    <mergeCell ref="K17:L17"/>
    <mergeCell ref="M17:N17"/>
    <mergeCell ref="C23:D23"/>
    <mergeCell ref="E23:F23"/>
    <mergeCell ref="G23:H23"/>
    <mergeCell ref="I23:J23"/>
    <mergeCell ref="K23:L23"/>
    <mergeCell ref="M23:N23"/>
    <mergeCell ref="C21:D21"/>
    <mergeCell ref="E21:F21"/>
    <mergeCell ref="G21:H21"/>
    <mergeCell ref="I21:J21"/>
    <mergeCell ref="K21:L21"/>
    <mergeCell ref="M21:N21"/>
    <mergeCell ref="C25:D25"/>
    <mergeCell ref="E25:F25"/>
    <mergeCell ref="G25:H25"/>
    <mergeCell ref="I25:J25"/>
    <mergeCell ref="K25:L25"/>
    <mergeCell ref="C27:D27"/>
    <mergeCell ref="E27:F27"/>
    <mergeCell ref="G27:H27"/>
    <mergeCell ref="I27:J27"/>
    <mergeCell ref="K27:L27"/>
    <mergeCell ref="C31:D31"/>
    <mergeCell ref="E31:F31"/>
    <mergeCell ref="G31:H31"/>
    <mergeCell ref="I31:J31"/>
    <mergeCell ref="K31:L31"/>
    <mergeCell ref="M31:N31"/>
    <mergeCell ref="M27:N27"/>
    <mergeCell ref="C29:D29"/>
    <mergeCell ref="E29:F29"/>
    <mergeCell ref="G29:H29"/>
    <mergeCell ref="I29:J29"/>
    <mergeCell ref="K29:L29"/>
    <mergeCell ref="M29:N29"/>
    <mergeCell ref="C35:D35"/>
    <mergeCell ref="E35:F35"/>
    <mergeCell ref="G35:H35"/>
    <mergeCell ref="I35:J35"/>
    <mergeCell ref="K35:L35"/>
    <mergeCell ref="M35:N35"/>
    <mergeCell ref="C33:D33"/>
    <mergeCell ref="E33:F33"/>
    <mergeCell ref="G33:H33"/>
    <mergeCell ref="I33:J33"/>
    <mergeCell ref="K33:L33"/>
    <mergeCell ref="M33:N33"/>
    <mergeCell ref="C39:D39"/>
    <mergeCell ref="E39:F39"/>
    <mergeCell ref="G39:H39"/>
    <mergeCell ref="I39:J39"/>
    <mergeCell ref="K39:L39"/>
    <mergeCell ref="M39:N39"/>
    <mergeCell ref="C37:D37"/>
    <mergeCell ref="E37:F37"/>
    <mergeCell ref="G37:H37"/>
    <mergeCell ref="I37:J37"/>
    <mergeCell ref="K37:L37"/>
    <mergeCell ref="M37:N37"/>
    <mergeCell ref="C46:D46"/>
    <mergeCell ref="E46:F46"/>
    <mergeCell ref="G46:H46"/>
    <mergeCell ref="I46:J46"/>
    <mergeCell ref="K46:L46"/>
    <mergeCell ref="M46:N46"/>
    <mergeCell ref="C41:D41"/>
    <mergeCell ref="E41:F41"/>
    <mergeCell ref="G41:H41"/>
    <mergeCell ref="I41:J41"/>
    <mergeCell ref="K41:L41"/>
    <mergeCell ref="M41:N41"/>
    <mergeCell ref="C50:D50"/>
    <mergeCell ref="E50:F50"/>
    <mergeCell ref="G50:H50"/>
    <mergeCell ref="I50:J50"/>
    <mergeCell ref="K50:L50"/>
    <mergeCell ref="M50:N50"/>
    <mergeCell ref="C48:D48"/>
    <mergeCell ref="E48:F48"/>
    <mergeCell ref="G48:H48"/>
    <mergeCell ref="I48:J48"/>
    <mergeCell ref="K48:L48"/>
    <mergeCell ref="M48:N48"/>
    <mergeCell ref="C54:D54"/>
    <mergeCell ref="E54:F54"/>
    <mergeCell ref="G54:H54"/>
    <mergeCell ref="I54:J54"/>
    <mergeCell ref="K54:L54"/>
    <mergeCell ref="M54:N54"/>
    <mergeCell ref="C52:D52"/>
    <mergeCell ref="E52:F52"/>
    <mergeCell ref="G52:H52"/>
    <mergeCell ref="I52:J52"/>
    <mergeCell ref="K52:L52"/>
    <mergeCell ref="M52:N52"/>
    <mergeCell ref="C58:D58"/>
    <mergeCell ref="E58:F58"/>
    <mergeCell ref="G58:H58"/>
    <mergeCell ref="I58:J58"/>
    <mergeCell ref="K58:L58"/>
    <mergeCell ref="M58:N58"/>
    <mergeCell ref="C56:D56"/>
    <mergeCell ref="E56:F56"/>
    <mergeCell ref="G56:H56"/>
    <mergeCell ref="I56:J56"/>
    <mergeCell ref="K56:L56"/>
    <mergeCell ref="M56:N56"/>
    <mergeCell ref="C62:D62"/>
    <mergeCell ref="E62:F62"/>
    <mergeCell ref="G62:H62"/>
    <mergeCell ref="I62:J62"/>
    <mergeCell ref="K62:L62"/>
    <mergeCell ref="M62:N62"/>
    <mergeCell ref="C60:D60"/>
    <mergeCell ref="E60:F60"/>
    <mergeCell ref="G60:H60"/>
    <mergeCell ref="I60:J60"/>
    <mergeCell ref="K60:L60"/>
    <mergeCell ref="M60:N60"/>
    <mergeCell ref="C66:D66"/>
    <mergeCell ref="E66:F66"/>
    <mergeCell ref="G66:H66"/>
    <mergeCell ref="I66:J66"/>
    <mergeCell ref="K66:L66"/>
    <mergeCell ref="M66:N66"/>
    <mergeCell ref="C64:D64"/>
    <mergeCell ref="E64:F64"/>
    <mergeCell ref="G64:H64"/>
    <mergeCell ref="I64:J64"/>
    <mergeCell ref="K64:L64"/>
    <mergeCell ref="M64:N64"/>
    <mergeCell ref="C70:D70"/>
    <mergeCell ref="E70:F70"/>
    <mergeCell ref="G70:H70"/>
    <mergeCell ref="I70:J70"/>
    <mergeCell ref="K70:L70"/>
    <mergeCell ref="M70:N70"/>
    <mergeCell ref="C68:D68"/>
    <mergeCell ref="E68:F68"/>
    <mergeCell ref="G68:H68"/>
    <mergeCell ref="I68:J68"/>
    <mergeCell ref="K68:L68"/>
    <mergeCell ref="M68:N68"/>
    <mergeCell ref="O2:P2"/>
    <mergeCell ref="O3:P3"/>
    <mergeCell ref="O7:P7"/>
    <mergeCell ref="O9:P9"/>
    <mergeCell ref="O11:P11"/>
    <mergeCell ref="O13:P13"/>
    <mergeCell ref="O15:P15"/>
    <mergeCell ref="O17:P17"/>
    <mergeCell ref="O19:P19"/>
    <mergeCell ref="O50:P50"/>
    <mergeCell ref="O52:P52"/>
    <mergeCell ref="O54:P54"/>
    <mergeCell ref="O56:P56"/>
    <mergeCell ref="O58:P58"/>
    <mergeCell ref="O60:P60"/>
    <mergeCell ref="O21:P21"/>
    <mergeCell ref="O23:P23"/>
    <mergeCell ref="O27:P27"/>
    <mergeCell ref="O29:P29"/>
    <mergeCell ref="O31:P31"/>
    <mergeCell ref="O33:P33"/>
    <mergeCell ref="O35:P35"/>
    <mergeCell ref="O37:P37"/>
    <mergeCell ref="O39:P39"/>
    <mergeCell ref="O68:P68"/>
    <mergeCell ref="O70:P70"/>
    <mergeCell ref="Q2:R2"/>
    <mergeCell ref="Q3:R3"/>
    <mergeCell ref="Q7:R7"/>
    <mergeCell ref="Q9:R9"/>
    <mergeCell ref="Q11:R11"/>
    <mergeCell ref="Q13:R13"/>
    <mergeCell ref="Q15:R15"/>
    <mergeCell ref="Q17:R17"/>
    <mergeCell ref="Q19:R19"/>
    <mergeCell ref="Q21:R21"/>
    <mergeCell ref="Q23:R23"/>
    <mergeCell ref="Q27:R27"/>
    <mergeCell ref="Q29:R29"/>
    <mergeCell ref="Q31:R31"/>
    <mergeCell ref="Q33:R33"/>
    <mergeCell ref="Q35:R35"/>
    <mergeCell ref="Q37:R37"/>
    <mergeCell ref="Q39:R39"/>
    <mergeCell ref="Q41:R41"/>
    <mergeCell ref="O41:P41"/>
    <mergeCell ref="O46:P46"/>
    <mergeCell ref="O48:P48"/>
    <mergeCell ref="Q64:R64"/>
    <mergeCell ref="Q66:R66"/>
    <mergeCell ref="Q68:R68"/>
    <mergeCell ref="Q70:R70"/>
    <mergeCell ref="C5:D5"/>
    <mergeCell ref="E5:F5"/>
    <mergeCell ref="G5:H5"/>
    <mergeCell ref="I5:J5"/>
    <mergeCell ref="K5:L5"/>
    <mergeCell ref="M5:N5"/>
    <mergeCell ref="O5:P5"/>
    <mergeCell ref="Q5:R5"/>
    <mergeCell ref="Q46:R46"/>
    <mergeCell ref="Q48:R48"/>
    <mergeCell ref="Q50:R50"/>
    <mergeCell ref="Q52:R52"/>
    <mergeCell ref="Q54:R54"/>
    <mergeCell ref="Q56:R56"/>
    <mergeCell ref="Q58:R58"/>
    <mergeCell ref="Q60:R60"/>
    <mergeCell ref="Q62:R62"/>
    <mergeCell ref="O62:P62"/>
    <mergeCell ref="O64:P64"/>
    <mergeCell ref="O66:P66"/>
  </mergeCells>
  <pageMargins left="0.47244094488188981" right="0.59055118110236227" top="0.94488188976377963" bottom="0.59055118110236227" header="0.31496062992125984" footer="0.31496062992125984"/>
  <pageSetup paperSize="9" scale="79" orientation="landscape" verticalDpi="300" r:id="rId1"/>
  <headerFooter>
    <oddHeader xml:space="preserve">&amp;C&amp;"-,Bold"ENGLAND ATHLETICS MASTERS INDOOR INTER AREA TRACK &amp; FIELD CHALLENGE
LEE VALLEY ATHLETICS CENTRE, LONDON
SUNDAY 23rd FEBRUARY 2014
</oddHeader>
  </headerFooter>
  <rowBreaks count="1" manualBreakCount="1">
    <brk id="45" max="1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8</vt:i4>
      </vt:variant>
    </vt:vector>
  </HeadingPairs>
  <TitlesOfParts>
    <vt:vector size="12" baseType="lpstr">
      <vt:lpstr> Men &amp; Overall 2013</vt:lpstr>
      <vt:lpstr>Women 2013</vt:lpstr>
      <vt:lpstr>Men &amp; Overall 2014</vt:lpstr>
      <vt:lpstr>Women 2014</vt:lpstr>
      <vt:lpstr>' Men &amp; Overall 2013'!Print_Area</vt:lpstr>
      <vt:lpstr>'Men &amp; Overall 2014'!Print_Area</vt:lpstr>
      <vt:lpstr>'Women 2013'!Print_Area</vt:lpstr>
      <vt:lpstr>'Women 2014'!Print_Area</vt:lpstr>
      <vt:lpstr>' Men &amp; Overall 2013'!Print_Titles</vt:lpstr>
      <vt:lpstr>'Men &amp; Overall 2014'!Print_Titles</vt:lpstr>
      <vt:lpstr>'Women 2013'!Print_Titles</vt:lpstr>
      <vt:lpstr>'Women 2014'!Print_Titles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Nicholls</dc:creator>
  <cp:lastModifiedBy>Nicholls</cp:lastModifiedBy>
  <cp:lastPrinted>2014-02-24T23:20:12Z</cp:lastPrinted>
  <dcterms:created xsi:type="dcterms:W3CDTF">2011-07-06T10:40:01Z</dcterms:created>
  <dcterms:modified xsi:type="dcterms:W3CDTF">2014-02-24T23:20:17Z</dcterms:modified>
</cp:coreProperties>
</file>